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1340"/>
  </bookViews>
  <sheets>
    <sheet name="backtest_results_210627" sheetId="1" r:id="rId1"/>
  </sheets>
  <definedNames>
    <definedName name="_xlnm._FilterDatabase" localSheetId="0" hidden="1">backtest_results_210627!$E$1:$E$67</definedName>
  </definedNames>
  <calcPr calcId="144525"/>
</workbook>
</file>

<file path=xl/sharedStrings.xml><?xml version="1.0" encoding="utf-8"?>
<sst xmlns="http://schemas.openxmlformats.org/spreadsheetml/2006/main" count="213">
  <si>
    <t>组合代码</t>
  </si>
  <si>
    <t>组合名称</t>
  </si>
  <si>
    <t>主理人</t>
  </si>
  <si>
    <t>成立时间</t>
  </si>
  <si>
    <t>成立天数</t>
  </si>
  <si>
    <t>跟投人数</t>
  </si>
  <si>
    <t>已投入期数</t>
  </si>
  <si>
    <t>总收益率(APP端显示)</t>
  </si>
  <si>
    <t>年化收益率(APP端显示)</t>
  </si>
  <si>
    <t>组合类型</t>
  </si>
  <si>
    <t>组合描述</t>
  </si>
  <si>
    <t>累计投入资金</t>
  </si>
  <si>
    <t>累计收益</t>
  </si>
  <si>
    <t>基准1总收益:
富国沪深300指数增强
按照组合每期计划投入到基准</t>
  </si>
  <si>
    <t>基准1总收益:
富国沪深300指数增强
按照组合每期发车时间等额投入到基准</t>
  </si>
  <si>
    <t>组合总收益/
基准1总收益</t>
  </si>
  <si>
    <t>基准2总收益:
兴全合润
按照组合每期计划投入到基准</t>
  </si>
  <si>
    <t>基准2总收益:
兴全合润
按照组合发车时间等额定投到基准</t>
  </si>
  <si>
    <t>组合总收益/
基准2总收益</t>
  </si>
  <si>
    <t>CSI666</t>
  </si>
  <si>
    <t>螺丝钉指数基金组合</t>
  </si>
  <si>
    <t>银行螺丝钉</t>
  </si>
  <si>
    <t>增量资金持续定投</t>
  </si>
  <si>
    <t>宽基严选</t>
  </si>
  <si>
    <t>CSI2051</t>
  </si>
  <si>
    <t>九雾组合</t>
  </si>
  <si>
    <t>肖志刚</t>
  </si>
  <si>
    <t>主动优选</t>
  </si>
  <si>
    <t>CSI2011</t>
  </si>
  <si>
    <t>悄悄盈</t>
  </si>
  <si>
    <t>无声</t>
  </si>
  <si>
    <t>行业轮动</t>
  </si>
  <si>
    <t>CSI2036</t>
  </si>
  <si>
    <t>日积月累</t>
  </si>
  <si>
    <t>Alex价值发现者</t>
  </si>
  <si>
    <t>CSI2001</t>
  </si>
  <si>
    <t>力哥七步定投实盘</t>
  </si>
  <si>
    <t>力哥</t>
  </si>
  <si>
    <t>CSI2015</t>
  </si>
  <si>
    <t>大树底下好乘凉</t>
  </si>
  <si>
    <t>孥孥的大树</t>
  </si>
  <si>
    <t>CSI2023</t>
  </si>
  <si>
    <t>十年定投成长</t>
  </si>
  <si>
    <t>揭幕者</t>
  </si>
  <si>
    <t>CSI2009</t>
  </si>
  <si>
    <t>辣妈精选基金定投组合</t>
  </si>
  <si>
    <t>辣妈有财商</t>
  </si>
  <si>
    <t>CSI2008</t>
  </si>
  <si>
    <t>奶爸教育基金</t>
  </si>
  <si>
    <t>趋势交易的奶爸</t>
  </si>
  <si>
    <t>CSI2076</t>
  </si>
  <si>
    <t>永动机-股票基金组合</t>
  </si>
  <si>
    <t>米多多笔记</t>
  </si>
  <si>
    <t>CSI2012</t>
  </si>
  <si>
    <t>久聪定投</t>
  </si>
  <si>
    <t>韭菜投资学</t>
  </si>
  <si>
    <t>CSI2022</t>
  </si>
  <si>
    <t>步步高</t>
  </si>
  <si>
    <t>三年一倍</t>
  </si>
  <si>
    <t>CSI2061</t>
  </si>
  <si>
    <t>竞争力定投</t>
  </si>
  <si>
    <t>二鸟说</t>
  </si>
  <si>
    <t>CSI2002</t>
  </si>
  <si>
    <t>Lagom低频轮动</t>
  </si>
  <si>
    <t>lagom投资</t>
  </si>
  <si>
    <t>CSI2666</t>
  </si>
  <si>
    <t>丸赚组合</t>
  </si>
  <si>
    <t>一颗财丸</t>
  </si>
  <si>
    <t>CSI2086</t>
  </si>
  <si>
    <t>九维狐</t>
  </si>
  <si>
    <t>很帅的投资客</t>
  </si>
  <si>
    <t>股债平衡</t>
  </si>
  <si>
    <t>CSI2054</t>
  </si>
  <si>
    <t>积少成多</t>
  </si>
  <si>
    <t>定投从零开始</t>
  </si>
  <si>
    <t>CSI2004</t>
  </si>
  <si>
    <t>雄霸天下</t>
  </si>
  <si>
    <t>似曾相识81</t>
  </si>
  <si>
    <t>CSI2059</t>
  </si>
  <si>
    <t>学富五车</t>
  </si>
  <si>
    <t>思哲与创富</t>
  </si>
  <si>
    <t>全球配置</t>
  </si>
  <si>
    <t>CSI2104</t>
  </si>
  <si>
    <t>元哥主动优选组合</t>
  </si>
  <si>
    <t>元哥</t>
  </si>
  <si>
    <t>CSI2043</t>
  </si>
  <si>
    <t>落英财局定投组合</t>
  </si>
  <si>
    <t>落英财局</t>
  </si>
  <si>
    <t>CSI2016</t>
  </si>
  <si>
    <t>小牛慢跑组合</t>
  </si>
  <si>
    <t>财富严选</t>
  </si>
  <si>
    <t>CSI2017</t>
  </si>
  <si>
    <t>思哲&amp;低估止盈策略实盘</t>
  </si>
  <si>
    <t>CSI2031</t>
  </si>
  <si>
    <t>慢慢变富</t>
  </si>
  <si>
    <t>钱先生和多多姐</t>
  </si>
  <si>
    <t>CSI2028</t>
  </si>
  <si>
    <t>叫兽的十年定投计划</t>
  </si>
  <si>
    <t>NP叫兽</t>
  </si>
  <si>
    <t>CSI2087</t>
  </si>
  <si>
    <t>每天富一点</t>
  </si>
  <si>
    <t>邓姐姐</t>
  </si>
  <si>
    <t>CSI2101</t>
  </si>
  <si>
    <t>慢慢变富比较快</t>
  </si>
  <si>
    <t>价值事务所</t>
  </si>
  <si>
    <t>CSI2050</t>
  </si>
  <si>
    <t>六里一号</t>
  </si>
  <si>
    <t>六里</t>
  </si>
  <si>
    <t>CSI2035</t>
  </si>
  <si>
    <t>西西定投</t>
  </si>
  <si>
    <t>CSI2094</t>
  </si>
  <si>
    <t>红红的巨人</t>
  </si>
  <si>
    <t>CSI2089</t>
  </si>
  <si>
    <t>元哥定投组合</t>
  </si>
  <si>
    <t>CSI2090</t>
  </si>
  <si>
    <t>美好生活</t>
  </si>
  <si>
    <t>CSI2058</t>
  </si>
  <si>
    <t>增量定投-指数基石</t>
  </si>
  <si>
    <t>AI养基</t>
  </si>
  <si>
    <t>CSI2079</t>
  </si>
  <si>
    <t>小试牛刀进取基金组合</t>
  </si>
  <si>
    <t>网叔点财</t>
  </si>
  <si>
    <t>CSI2093</t>
  </si>
  <si>
    <t>躺赢君蛋卷定投</t>
  </si>
  <si>
    <t>躺赢君</t>
  </si>
  <si>
    <t>CSI2033</t>
  </si>
  <si>
    <t>君临产业前瞻定投计划</t>
  </si>
  <si>
    <t>君临</t>
  </si>
  <si>
    <t>CSI2078</t>
  </si>
  <si>
    <t>复仇者联盟（X）</t>
  </si>
  <si>
    <t>正念投资-慧赚钱</t>
  </si>
  <si>
    <t>CSI2042</t>
  </si>
  <si>
    <t>定投需要信仰</t>
  </si>
  <si>
    <t>思想钢印</t>
  </si>
  <si>
    <t>CSI2018</t>
  </si>
  <si>
    <t>与成功的投资者为伍</t>
  </si>
  <si>
    <t>点拾投资</t>
  </si>
  <si>
    <t>CSI2041</t>
  </si>
  <si>
    <t>金牛远望定投</t>
  </si>
  <si>
    <t>金牛远望号</t>
  </si>
  <si>
    <t>CSI2073</t>
  </si>
  <si>
    <t>豆瓜聚宝盆</t>
  </si>
  <si>
    <t>豆瓜的投资笔记</t>
  </si>
  <si>
    <t>CSI2034</t>
  </si>
  <si>
    <t>君临稳重成长定投计划</t>
  </si>
  <si>
    <t>CSI2047</t>
  </si>
  <si>
    <t>天辰三年定投计划</t>
  </si>
  <si>
    <t>天辰视野</t>
  </si>
  <si>
    <t>CSI2026</t>
  </si>
  <si>
    <t>多多定投基金组合</t>
  </si>
  <si>
    <t>多多说钱</t>
  </si>
  <si>
    <t>CSI2021</t>
  </si>
  <si>
    <t>知其牛守其熊</t>
  </si>
  <si>
    <t>一谈</t>
  </si>
  <si>
    <t>CSI2053</t>
  </si>
  <si>
    <t>蜂乐投资</t>
  </si>
  <si>
    <t>金融街蜂乐</t>
  </si>
  <si>
    <t>CSI2010</t>
  </si>
  <si>
    <t>定投30年轻松退休</t>
  </si>
  <si>
    <t>铁公鸡金融</t>
  </si>
  <si>
    <t>CSI2091</t>
  </si>
  <si>
    <t>基业长青</t>
  </si>
  <si>
    <t>零城逆影</t>
  </si>
  <si>
    <t>CSI2049</t>
  </si>
  <si>
    <t>枫藤行业轮动组合</t>
  </si>
  <si>
    <t>枫藤</t>
  </si>
  <si>
    <t>CSI2056</t>
  </si>
  <si>
    <t>紫霞的赚钱日记定投组合</t>
  </si>
  <si>
    <t>紫霞的赚钱日记</t>
  </si>
  <si>
    <t>CSI2082</t>
  </si>
  <si>
    <t>金道人攻守平衡组合</t>
  </si>
  <si>
    <t>金道人识财</t>
  </si>
  <si>
    <t>CSI2037</t>
  </si>
  <si>
    <t>投资眼精选行业定投组合</t>
  </si>
  <si>
    <t>投资眼老A</t>
  </si>
  <si>
    <t>CSI2085</t>
  </si>
  <si>
    <t>钱哥的火星救援</t>
  </si>
  <si>
    <t>钱哥投资笔记</t>
  </si>
  <si>
    <t>CSI2025</t>
  </si>
  <si>
    <t>韭神组合</t>
  </si>
  <si>
    <t>基金投资小助手</t>
  </si>
  <si>
    <t>CSI2029</t>
  </si>
  <si>
    <t>定投加薪计划</t>
  </si>
  <si>
    <t>牛叫兽</t>
  </si>
  <si>
    <t>CSI2100</t>
  </si>
  <si>
    <t>养鸡场3号</t>
  </si>
  <si>
    <t>CSI2103</t>
  </si>
  <si>
    <t>长坡厚雪股票组合</t>
  </si>
  <si>
    <t>CSI2019</t>
  </si>
  <si>
    <t>财局小实盘</t>
  </si>
  <si>
    <t>绘盈</t>
  </si>
  <si>
    <t>CSI2038</t>
  </si>
  <si>
    <t>小波思基行业尖兵</t>
  </si>
  <si>
    <t>小波思基</t>
  </si>
  <si>
    <t>CSI2055</t>
  </si>
  <si>
    <t>迟早有财</t>
  </si>
  <si>
    <t>牛西西</t>
  </si>
  <si>
    <t>CSI2092</t>
  </si>
  <si>
    <t>定投养老</t>
  </si>
  <si>
    <t>景云</t>
  </si>
  <si>
    <t>CSI2040</t>
  </si>
  <si>
    <t>钱哥定投</t>
  </si>
  <si>
    <t>CSI2045</t>
  </si>
  <si>
    <t>财主家的余粮</t>
  </si>
  <si>
    <t>路财主</t>
  </si>
  <si>
    <t>CSI2066</t>
  </si>
  <si>
    <t>樱桃小财女</t>
  </si>
  <si>
    <t>CSI2088</t>
  </si>
  <si>
    <t>不倒翁发家秘基</t>
  </si>
  <si>
    <t>贫民窟的大富翁</t>
  </si>
  <si>
    <t>CSI2102</t>
  </si>
  <si>
    <t>集财鲲鹏定投组合</t>
  </si>
  <si>
    <t>集财资管</t>
  </si>
</sst>
</file>

<file path=xl/styles.xml><?xml version="1.0" encoding="utf-8"?>
<styleSheet xmlns="http://schemas.openxmlformats.org/spreadsheetml/2006/main">
  <numFmts count="8">
    <numFmt numFmtId="176" formatCode="0&quot;.&quot;0,&quot;万元&quot;"/>
    <numFmt numFmtId="43" formatCode="_ * #,##0.00_ ;_ * \-#,##0.00_ ;_ * &quot;-&quot;??_ ;_ @_ "/>
    <numFmt numFmtId="177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  <numFmt numFmtId="179" formatCode="0_);[Red]\(0\)"/>
  </numFmts>
  <fonts count="2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33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177" fontId="0" fillId="0" borderId="0" xfId="0" applyNumberFormat="1">
      <alignment vertical="center"/>
    </xf>
    <xf numFmtId="10" fontId="0" fillId="0" borderId="0" xfId="9" applyNumberFormat="1" applyAlignment="1">
      <alignment vertical="center" wrapText="1"/>
    </xf>
    <xf numFmtId="176" fontId="0" fillId="0" borderId="0" xfId="0" applyNumberFormat="1">
      <alignment vertical="center"/>
    </xf>
    <xf numFmtId="9" fontId="0" fillId="0" borderId="0" xfId="9" applyNumberFormat="1">
      <alignment vertical="center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0" fontId="0" fillId="2" borderId="2" xfId="0" applyFont="1" applyFill="1" applyBorder="1">
      <alignment vertical="center"/>
    </xf>
    <xf numFmtId="177" fontId="0" fillId="2" borderId="2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0" fontId="0" fillId="2" borderId="0" xfId="0" applyFont="1" applyFill="1" applyBorder="1">
      <alignment vertical="center"/>
    </xf>
    <xf numFmtId="177" fontId="0" fillId="2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10" fontId="1" fillId="0" borderId="1" xfId="9" applyNumberFormat="1" applyFont="1" applyFill="1" applyBorder="1" applyAlignment="1">
      <alignment vertical="center" wrapText="1"/>
    </xf>
    <xf numFmtId="10" fontId="0" fillId="2" borderId="2" xfId="9" applyNumberFormat="1" applyFont="1" applyFill="1" applyBorder="1" applyAlignment="1">
      <alignment vertical="center" wrapText="1"/>
    </xf>
    <xf numFmtId="10" fontId="0" fillId="0" borderId="0" xfId="9" applyNumberFormat="1" applyFont="1" applyFill="1" applyBorder="1" applyAlignment="1">
      <alignment vertical="center" wrapText="1"/>
    </xf>
    <xf numFmtId="10" fontId="0" fillId="2" borderId="0" xfId="9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176" fontId="0" fillId="2" borderId="2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2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9" fontId="1" fillId="0" borderId="1" xfId="9" applyNumberFormat="1" applyFont="1" applyFill="1" applyBorder="1" applyAlignment="1">
      <alignment vertical="center" wrapText="1"/>
    </xf>
    <xf numFmtId="9" fontId="0" fillId="2" borderId="2" xfId="9" applyNumberFormat="1" applyFont="1" applyFill="1" applyBorder="1">
      <alignment vertical="center"/>
    </xf>
    <xf numFmtId="9" fontId="0" fillId="0" borderId="0" xfId="9" applyNumberFormat="1" applyFont="1" applyFill="1" applyBorder="1">
      <alignment vertical="center"/>
    </xf>
    <xf numFmtId="9" fontId="0" fillId="2" borderId="0" xfId="9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0" fontId="0" fillId="0" borderId="3" xfId="0" applyFont="1" applyFill="1" applyBorder="1">
      <alignment vertical="center"/>
    </xf>
    <xf numFmtId="177" fontId="0" fillId="0" borderId="3" xfId="0" applyNumberFormat="1" applyFont="1" applyFill="1" applyBorder="1">
      <alignment vertical="center"/>
    </xf>
    <xf numFmtId="14" fontId="0" fillId="0" borderId="0" xfId="0" applyNumberFormat="1">
      <alignment vertical="center"/>
    </xf>
    <xf numFmtId="10" fontId="0" fillId="0" borderId="3" xfId="9" applyNumberFormat="1" applyFont="1" applyFill="1" applyBorder="1" applyAlignment="1">
      <alignment vertical="center" wrapText="1"/>
    </xf>
    <xf numFmtId="176" fontId="0" fillId="0" borderId="3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9" fontId="0" fillId="0" borderId="3" xfId="9" applyNumberFormat="1" applyFont="1" applyFill="1" applyBorder="1">
      <alignment vertical="center"/>
    </xf>
    <xf numFmtId="178" fontId="0" fillId="0" borderId="0" xfId="0" applyNumberFormat="1">
      <alignment vertical="center"/>
    </xf>
    <xf numFmtId="176" fontId="0" fillId="0" borderId="0" xfId="0" applyNumberFormat="1" applyFont="1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S67"/>
  <sheetViews>
    <sheetView tabSelected="1" workbookViewId="0">
      <selection activeCell="B56" sqref="B56"/>
    </sheetView>
  </sheetViews>
  <sheetFormatPr defaultColWidth="9.64285714285714" defaultRowHeight="17.6"/>
  <cols>
    <col min="2" max="2" width="24.0982142857143" customWidth="1"/>
    <col min="3" max="3" width="16.2142857142857" customWidth="1"/>
    <col min="4" max="4" width="11.9285714285714" style="1" customWidth="1"/>
    <col min="7" max="7" width="12.0535714285714" hidden="1" customWidth="1"/>
    <col min="8" max="8" width="13.5446428571429" style="2" hidden="1" customWidth="1"/>
    <col min="9" max="9" width="12.0446428571429" style="2" hidden="1" customWidth="1"/>
    <col min="10" max="10" width="19.7142857142857" hidden="1" customWidth="1"/>
    <col min="11" max="11" width="11.5714285714286" hidden="1" customWidth="1"/>
    <col min="12" max="12" width="14.9285714285714" style="3" customWidth="1"/>
    <col min="13" max="13" width="13.9285714285714" style="3" customWidth="1"/>
    <col min="14" max="14" width="22.1785714285714" style="3" customWidth="1"/>
    <col min="15" max="15" width="21.5714285714286" style="3" customWidth="1"/>
    <col min="16" max="16" width="16.9642857142857" style="4" customWidth="1"/>
    <col min="17" max="17" width="16.8125" style="3" customWidth="1"/>
    <col min="18" max="18" width="17.8571428571429" style="3" customWidth="1"/>
    <col min="19" max="19" width="13.3839285714286" style="4" customWidth="1"/>
  </cols>
  <sheetData>
    <row r="1" ht="88" spans="1:19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14" t="s">
        <v>7</v>
      </c>
      <c r="I1" s="14" t="s">
        <v>8</v>
      </c>
      <c r="J1" s="5" t="s">
        <v>9</v>
      </c>
      <c r="K1" s="5" t="s">
        <v>10</v>
      </c>
      <c r="L1" s="18" t="s">
        <v>11</v>
      </c>
      <c r="M1" s="18" t="s">
        <v>12</v>
      </c>
      <c r="N1" s="23" t="s">
        <v>13</v>
      </c>
      <c r="O1" s="23" t="s">
        <v>14</v>
      </c>
      <c r="P1" s="24" t="s">
        <v>15</v>
      </c>
      <c r="Q1" s="23" t="s">
        <v>16</v>
      </c>
      <c r="R1" s="23" t="s">
        <v>17</v>
      </c>
      <c r="S1" s="24" t="s">
        <v>18</v>
      </c>
    </row>
    <row r="2" spans="1:19">
      <c r="A2" s="7" t="s">
        <v>19</v>
      </c>
      <c r="B2" s="7" t="s">
        <v>20</v>
      </c>
      <c r="C2" s="7" t="s">
        <v>21</v>
      </c>
      <c r="D2" s="8">
        <v>42369</v>
      </c>
      <c r="E2" s="7">
        <v>2005</v>
      </c>
      <c r="F2" s="7">
        <v>427954</v>
      </c>
      <c r="G2" s="7">
        <v>208</v>
      </c>
      <c r="H2" s="15">
        <v>0.356099999999999</v>
      </c>
      <c r="I2" s="15">
        <v>0.1308</v>
      </c>
      <c r="J2" s="7" t="s">
        <v>22</v>
      </c>
      <c r="K2" s="7" t="s">
        <v>23</v>
      </c>
      <c r="L2" s="19">
        <v>2584237.73591475</v>
      </c>
      <c r="M2" s="19">
        <v>992130.099646444</v>
      </c>
      <c r="N2" s="19">
        <v>1231418.4744348</v>
      </c>
      <c r="O2" s="19">
        <v>1085255.90982788</v>
      </c>
      <c r="P2" s="25">
        <v>0.805680700950837</v>
      </c>
      <c r="Q2" s="29">
        <v>3002492.04739691</v>
      </c>
      <c r="R2" s="29">
        <v>2646285.06920108</v>
      </c>
      <c r="S2" s="25">
        <v>0.330435546201228</v>
      </c>
    </row>
    <row r="3" spans="1:19">
      <c r="A3" s="9" t="s">
        <v>24</v>
      </c>
      <c r="B3" s="9" t="s">
        <v>25</v>
      </c>
      <c r="C3" s="9" t="s">
        <v>26</v>
      </c>
      <c r="D3" s="10">
        <v>43801</v>
      </c>
      <c r="E3" s="9">
        <v>573</v>
      </c>
      <c r="F3" s="9">
        <v>102899</v>
      </c>
      <c r="G3" s="9">
        <v>70</v>
      </c>
      <c r="H3" s="16">
        <v>0.166999999999999</v>
      </c>
      <c r="I3" s="16">
        <v>0.2011</v>
      </c>
      <c r="J3" s="9" t="s">
        <v>22</v>
      </c>
      <c r="K3" s="9" t="s">
        <v>27</v>
      </c>
      <c r="L3" s="20">
        <v>1176000</v>
      </c>
      <c r="M3" s="20">
        <v>196419.99168988</v>
      </c>
      <c r="N3" s="20">
        <v>210553.613353824</v>
      </c>
      <c r="O3" s="20">
        <v>210553.613353824</v>
      </c>
      <c r="P3" s="26">
        <v>0.932874000883598</v>
      </c>
      <c r="Q3" s="20">
        <v>420160.848479593</v>
      </c>
      <c r="R3" s="20">
        <v>420160.848479593</v>
      </c>
      <c r="S3" s="26">
        <v>0.467487611948262</v>
      </c>
    </row>
    <row r="4" spans="1:19">
      <c r="A4" s="11" t="s">
        <v>28</v>
      </c>
      <c r="B4" s="11" t="s">
        <v>29</v>
      </c>
      <c r="C4" s="11" t="s">
        <v>30</v>
      </c>
      <c r="D4" s="12">
        <v>43409</v>
      </c>
      <c r="E4" s="11">
        <v>965</v>
      </c>
      <c r="F4" s="11">
        <v>61150</v>
      </c>
      <c r="G4" s="11">
        <v>173</v>
      </c>
      <c r="H4" s="17">
        <v>0.3634</v>
      </c>
      <c r="I4" s="17">
        <v>0.2754</v>
      </c>
      <c r="J4" s="11" t="s">
        <v>22</v>
      </c>
      <c r="K4" s="11" t="s">
        <v>31</v>
      </c>
      <c r="L4" s="21">
        <v>860404.706651675</v>
      </c>
      <c r="M4" s="21">
        <v>327339.467467486</v>
      </c>
      <c r="N4" s="21">
        <v>214093.245697572</v>
      </c>
      <c r="O4" s="21">
        <v>234996.354943582</v>
      </c>
      <c r="P4" s="27">
        <v>1.5289574708484</v>
      </c>
      <c r="Q4" s="20">
        <v>512749.906327943</v>
      </c>
      <c r="R4" s="20">
        <v>565868.294293631</v>
      </c>
      <c r="S4" s="27">
        <v>0.638399858152538</v>
      </c>
    </row>
    <row r="5" spans="1:19">
      <c r="A5" s="9" t="s">
        <v>32</v>
      </c>
      <c r="B5" s="9" t="s">
        <v>33</v>
      </c>
      <c r="C5" s="9" t="s">
        <v>34</v>
      </c>
      <c r="D5" s="10">
        <v>43420</v>
      </c>
      <c r="E5" s="9">
        <v>954</v>
      </c>
      <c r="F5" s="9">
        <v>57307</v>
      </c>
      <c r="G5" s="9">
        <v>135</v>
      </c>
      <c r="H5" s="16">
        <v>0.4461</v>
      </c>
      <c r="I5" s="16">
        <v>0.2704</v>
      </c>
      <c r="J5" s="9" t="s">
        <v>22</v>
      </c>
      <c r="K5" s="9" t="s">
        <v>27</v>
      </c>
      <c r="L5" s="20">
        <v>189237.887267657</v>
      </c>
      <c r="M5" s="20">
        <v>88616.0499956516</v>
      </c>
      <c r="N5" s="20">
        <v>67016.6958795412</v>
      </c>
      <c r="O5" s="20">
        <v>41106.1747277097</v>
      </c>
      <c r="P5" s="26">
        <v>1.32229810545918</v>
      </c>
      <c r="Q5" s="20">
        <v>173095.849323181</v>
      </c>
      <c r="R5" s="20">
        <v>92062.3179318981</v>
      </c>
      <c r="S5" s="26">
        <v>0.511947862078423</v>
      </c>
    </row>
    <row r="6" spans="1:19">
      <c r="A6" s="11" t="s">
        <v>35</v>
      </c>
      <c r="B6" s="11" t="s">
        <v>36</v>
      </c>
      <c r="C6" s="11" t="s">
        <v>37</v>
      </c>
      <c r="D6" s="12">
        <v>43270</v>
      </c>
      <c r="E6" s="11">
        <v>1104</v>
      </c>
      <c r="F6" s="11">
        <v>51074</v>
      </c>
      <c r="G6" s="11">
        <v>45</v>
      </c>
      <c r="H6" s="17">
        <v>0.1808</v>
      </c>
      <c r="I6" s="17">
        <v>0.1196</v>
      </c>
      <c r="J6" s="11" t="s">
        <v>22</v>
      </c>
      <c r="K6" s="11" t="s">
        <v>23</v>
      </c>
      <c r="L6" s="21">
        <v>97390.1218643222</v>
      </c>
      <c r="M6" s="21">
        <v>17159.2950634013</v>
      </c>
      <c r="N6" s="21">
        <v>34646.4363781356</v>
      </c>
      <c r="O6" s="21">
        <v>33545.3937236372</v>
      </c>
      <c r="P6" s="27">
        <v>0.495268687264762</v>
      </c>
      <c r="Q6" s="20">
        <v>81634.7106610293</v>
      </c>
      <c r="R6" s="20">
        <v>82412.3402206408</v>
      </c>
      <c r="S6" s="27">
        <v>0.210196066409197</v>
      </c>
    </row>
    <row r="7" spans="1:19">
      <c r="A7" s="9" t="s">
        <v>38</v>
      </c>
      <c r="B7" s="9" t="s">
        <v>39</v>
      </c>
      <c r="C7" s="9" t="s">
        <v>40</v>
      </c>
      <c r="D7" s="10">
        <v>43685</v>
      </c>
      <c r="E7" s="9">
        <v>689</v>
      </c>
      <c r="F7" s="9">
        <v>46541</v>
      </c>
      <c r="G7" s="9">
        <v>108</v>
      </c>
      <c r="H7" s="16">
        <v>0.2721</v>
      </c>
      <c r="I7" s="16">
        <v>0.326</v>
      </c>
      <c r="J7" s="9" t="s">
        <v>22</v>
      </c>
      <c r="K7" s="9" t="s">
        <v>31</v>
      </c>
      <c r="L7" s="20">
        <v>204186.937073127</v>
      </c>
      <c r="M7" s="20">
        <v>58251.1902924654</v>
      </c>
      <c r="N7" s="20">
        <v>78969.4259595697</v>
      </c>
      <c r="O7" s="20">
        <v>44253.5719935117</v>
      </c>
      <c r="P7" s="26">
        <v>0.737642316436345</v>
      </c>
      <c r="Q7" s="20">
        <v>169919.821925655</v>
      </c>
      <c r="R7" s="20">
        <v>95785.9978211765</v>
      </c>
      <c r="S7" s="26">
        <v>0.342815744698414</v>
      </c>
    </row>
    <row r="8" spans="1:19">
      <c r="A8" s="11" t="s">
        <v>41</v>
      </c>
      <c r="B8" s="11" t="s">
        <v>42</v>
      </c>
      <c r="C8" s="11" t="s">
        <v>43</v>
      </c>
      <c r="D8" s="12">
        <v>43690</v>
      </c>
      <c r="E8" s="11">
        <v>684</v>
      </c>
      <c r="F8" s="11">
        <v>36831</v>
      </c>
      <c r="G8" s="11">
        <v>35</v>
      </c>
      <c r="H8" s="17">
        <v>0.2924</v>
      </c>
      <c r="I8" s="17">
        <v>0.2759</v>
      </c>
      <c r="J8" s="11" t="s">
        <v>22</v>
      </c>
      <c r="K8" s="11" t="s">
        <v>31</v>
      </c>
      <c r="L8" s="21">
        <v>205488.11312032</v>
      </c>
      <c r="M8" s="21">
        <v>63556.1480122298</v>
      </c>
      <c r="N8" s="21">
        <v>46687.6490647032</v>
      </c>
      <c r="O8" s="21">
        <v>38667.0124471722</v>
      </c>
      <c r="P8" s="27">
        <v>1.36130538344625</v>
      </c>
      <c r="Q8" s="20">
        <v>101920.366595075</v>
      </c>
      <c r="R8" s="20">
        <v>83056.2269562049</v>
      </c>
      <c r="S8" s="27">
        <v>0.623586336426114</v>
      </c>
    </row>
    <row r="9" spans="1:19">
      <c r="A9" s="9" t="s">
        <v>44</v>
      </c>
      <c r="B9" s="9" t="s">
        <v>45</v>
      </c>
      <c r="C9" s="9" t="s">
        <v>46</v>
      </c>
      <c r="D9" s="10">
        <v>43391</v>
      </c>
      <c r="E9" s="9">
        <v>983</v>
      </c>
      <c r="F9" s="9">
        <v>29609</v>
      </c>
      <c r="G9" s="9">
        <v>134</v>
      </c>
      <c r="H9" s="16">
        <v>0.4977</v>
      </c>
      <c r="I9" s="16">
        <v>0.2839</v>
      </c>
      <c r="J9" s="9" t="s">
        <v>22</v>
      </c>
      <c r="K9" s="9" t="s">
        <v>23</v>
      </c>
      <c r="L9" s="20">
        <v>71066.2524185334</v>
      </c>
      <c r="M9" s="20">
        <v>34921.4849343579</v>
      </c>
      <c r="N9" s="20">
        <v>28283.974070443</v>
      </c>
      <c r="O9" s="20">
        <v>22420.1403562016</v>
      </c>
      <c r="P9" s="26">
        <v>1.2346739127742</v>
      </c>
      <c r="Q9" s="20">
        <v>71535.8748692013</v>
      </c>
      <c r="R9" s="20">
        <v>55485.8108919249</v>
      </c>
      <c r="S9" s="26">
        <v>0.488167440437537</v>
      </c>
    </row>
    <row r="10" spans="1:19">
      <c r="A10" s="11" t="s">
        <v>47</v>
      </c>
      <c r="B10" s="11" t="s">
        <v>48</v>
      </c>
      <c r="C10" s="11" t="s">
        <v>49</v>
      </c>
      <c r="D10" s="12">
        <v>43370</v>
      </c>
      <c r="E10" s="11">
        <v>1004</v>
      </c>
      <c r="F10" s="11">
        <v>26063</v>
      </c>
      <c r="G10" s="11">
        <v>25</v>
      </c>
      <c r="H10" s="17">
        <v>0.3567</v>
      </c>
      <c r="I10" s="17">
        <v>0.1844</v>
      </c>
      <c r="J10" s="11" t="s">
        <v>22</v>
      </c>
      <c r="K10" s="11" t="s">
        <v>23</v>
      </c>
      <c r="L10" s="21">
        <v>259511</v>
      </c>
      <c r="M10" s="21">
        <v>91299.886771047</v>
      </c>
      <c r="N10" s="21">
        <v>105147.073700098</v>
      </c>
      <c r="O10" s="21">
        <v>102159.115802451</v>
      </c>
      <c r="P10" s="27">
        <v>0.868306492593922</v>
      </c>
      <c r="Q10" s="20">
        <v>263855.386578432</v>
      </c>
      <c r="R10" s="20">
        <v>254247.851395878</v>
      </c>
      <c r="S10" s="27">
        <v>0.346022447959036</v>
      </c>
    </row>
    <row r="11" spans="1:19">
      <c r="A11" s="9" t="s">
        <v>50</v>
      </c>
      <c r="B11" s="9" t="s">
        <v>51</v>
      </c>
      <c r="C11" s="9" t="s">
        <v>52</v>
      </c>
      <c r="D11" s="10">
        <v>43902</v>
      </c>
      <c r="E11" s="9">
        <v>472</v>
      </c>
      <c r="F11" s="9">
        <v>25639</v>
      </c>
      <c r="G11" s="9">
        <v>50</v>
      </c>
      <c r="H11" s="16">
        <v>0.2531</v>
      </c>
      <c r="I11" s="16">
        <v>0.324399999999999</v>
      </c>
      <c r="J11" s="9" t="s">
        <v>22</v>
      </c>
      <c r="K11" s="9" t="s">
        <v>27</v>
      </c>
      <c r="L11" s="20">
        <v>375000</v>
      </c>
      <c r="M11" s="20">
        <v>99187.7019842341</v>
      </c>
      <c r="N11" s="20">
        <v>77107.1732778866</v>
      </c>
      <c r="O11" s="20">
        <v>61266.1731454742</v>
      </c>
      <c r="P11" s="26">
        <v>1.28636153768432</v>
      </c>
      <c r="Q11" s="20">
        <v>146824.250630145</v>
      </c>
      <c r="R11" s="20">
        <v>113039.229541775</v>
      </c>
      <c r="S11" s="26">
        <v>0.675553946698428</v>
      </c>
    </row>
    <row r="12" spans="1:19">
      <c r="A12" s="11" t="s">
        <v>53</v>
      </c>
      <c r="B12" s="11" t="s">
        <v>54</v>
      </c>
      <c r="C12" s="11" t="s">
        <v>55</v>
      </c>
      <c r="D12" s="12">
        <v>43664</v>
      </c>
      <c r="E12" s="11">
        <v>710</v>
      </c>
      <c r="F12" s="11">
        <v>23182</v>
      </c>
      <c r="G12" s="11">
        <v>98</v>
      </c>
      <c r="H12" s="17">
        <v>0.183</v>
      </c>
      <c r="I12" s="17">
        <v>0.1744</v>
      </c>
      <c r="J12" s="11" t="s">
        <v>22</v>
      </c>
      <c r="K12" s="11" t="s">
        <v>23</v>
      </c>
      <c r="L12" s="21">
        <v>290876.030471029</v>
      </c>
      <c r="M12" s="21">
        <v>56333.342146479</v>
      </c>
      <c r="N12" s="21">
        <v>61520.8866790709</v>
      </c>
      <c r="O12" s="21">
        <v>61964.0032384396</v>
      </c>
      <c r="P12" s="27">
        <v>0.915678319793192</v>
      </c>
      <c r="Q12" s="20">
        <v>137980.062094283</v>
      </c>
      <c r="R12" s="20">
        <v>138759.465499293</v>
      </c>
      <c r="S12" s="27">
        <v>0.408271610343136</v>
      </c>
    </row>
    <row r="13" spans="1:19">
      <c r="A13" s="9" t="s">
        <v>56</v>
      </c>
      <c r="B13" s="9" t="s">
        <v>57</v>
      </c>
      <c r="C13" s="9" t="s">
        <v>58</v>
      </c>
      <c r="D13" s="10">
        <v>43678</v>
      </c>
      <c r="E13" s="9">
        <v>696</v>
      </c>
      <c r="F13" s="9">
        <v>19746</v>
      </c>
      <c r="G13" s="9">
        <v>94</v>
      </c>
      <c r="H13" s="16">
        <v>0.0383</v>
      </c>
      <c r="I13" s="16">
        <v>0.0343</v>
      </c>
      <c r="J13" s="9" t="s">
        <v>22</v>
      </c>
      <c r="K13" s="9" t="s">
        <v>31</v>
      </c>
      <c r="L13" s="20">
        <v>1274484.19894848</v>
      </c>
      <c r="M13" s="20">
        <v>25802.2160528847</v>
      </c>
      <c r="N13" s="20">
        <v>365852.122622746</v>
      </c>
      <c r="O13" s="20">
        <v>238181.179600449</v>
      </c>
      <c r="P13" s="26">
        <v>0.0705263532924504</v>
      </c>
      <c r="Q13" s="20">
        <v>834515.260588235</v>
      </c>
      <c r="R13" s="20">
        <v>527149.332644869</v>
      </c>
      <c r="S13" s="26">
        <v>0.0309188067270299</v>
      </c>
    </row>
    <row r="14" spans="1:19">
      <c r="A14" s="11" t="s">
        <v>59</v>
      </c>
      <c r="B14" s="11" t="s">
        <v>60</v>
      </c>
      <c r="C14" s="11" t="s">
        <v>61</v>
      </c>
      <c r="D14" s="12">
        <v>43881</v>
      </c>
      <c r="E14" s="11">
        <v>493</v>
      </c>
      <c r="F14" s="11">
        <v>19299</v>
      </c>
      <c r="G14" s="11">
        <v>67</v>
      </c>
      <c r="H14" s="17">
        <v>0.3568</v>
      </c>
      <c r="I14" s="17">
        <v>0.409</v>
      </c>
      <c r="J14" s="11" t="s">
        <v>22</v>
      </c>
      <c r="K14" s="11" t="s">
        <v>31</v>
      </c>
      <c r="L14" s="21">
        <v>41964.5011197192</v>
      </c>
      <c r="M14" s="21">
        <v>15349.5285298539</v>
      </c>
      <c r="N14" s="21">
        <v>8606.12427628089</v>
      </c>
      <c r="O14" s="21">
        <v>6705.18319636544</v>
      </c>
      <c r="P14" s="27">
        <v>1.78355878175712</v>
      </c>
      <c r="Q14" s="20">
        <v>16584.0746625075</v>
      </c>
      <c r="R14" s="20">
        <v>12314.9667710783</v>
      </c>
      <c r="S14" s="27">
        <v>0.925558334861781</v>
      </c>
    </row>
    <row r="15" spans="1:19">
      <c r="A15" s="9" t="s">
        <v>62</v>
      </c>
      <c r="B15" s="9" t="s">
        <v>63</v>
      </c>
      <c r="C15" s="9" t="s">
        <v>64</v>
      </c>
      <c r="D15" s="10">
        <v>43266</v>
      </c>
      <c r="E15" s="9">
        <v>1108</v>
      </c>
      <c r="F15" s="9">
        <v>11840</v>
      </c>
      <c r="G15" s="9">
        <v>38</v>
      </c>
      <c r="H15" s="16">
        <v>0.3643</v>
      </c>
      <c r="I15" s="16">
        <v>0.1928</v>
      </c>
      <c r="J15" s="9" t="s">
        <v>22</v>
      </c>
      <c r="K15" s="9" t="s">
        <v>23</v>
      </c>
      <c r="L15" s="20">
        <v>112949.906665837</v>
      </c>
      <c r="M15" s="20">
        <v>41534.2291947713</v>
      </c>
      <c r="N15" s="20">
        <v>40819.935570279</v>
      </c>
      <c r="O15" s="20">
        <v>38671.5077613793</v>
      </c>
      <c r="P15" s="26">
        <v>1.01749864654398</v>
      </c>
      <c r="Q15" s="20">
        <v>103405.348535037</v>
      </c>
      <c r="R15" s="20">
        <v>97555.9372240969</v>
      </c>
      <c r="S15" s="26">
        <v>0.401664225141103</v>
      </c>
    </row>
    <row r="16" spans="1:19">
      <c r="A16" s="11" t="s">
        <v>65</v>
      </c>
      <c r="B16" s="11" t="s">
        <v>66</v>
      </c>
      <c r="C16" s="11" t="s">
        <v>67</v>
      </c>
      <c r="D16" s="12">
        <v>43864</v>
      </c>
      <c r="E16" s="11">
        <v>510</v>
      </c>
      <c r="F16" s="11">
        <v>11344</v>
      </c>
      <c r="G16" s="11">
        <v>43</v>
      </c>
      <c r="H16" s="17">
        <v>0.1778</v>
      </c>
      <c r="I16" s="17">
        <v>0.3964</v>
      </c>
      <c r="J16" s="11" t="s">
        <v>22</v>
      </c>
      <c r="K16" s="11" t="s">
        <v>27</v>
      </c>
      <c r="L16" s="21">
        <v>242854.142712971</v>
      </c>
      <c r="M16" s="21">
        <v>46417.6151498137</v>
      </c>
      <c r="N16" s="21">
        <v>31651.4395889358</v>
      </c>
      <c r="O16" s="21">
        <v>55612.0743260227</v>
      </c>
      <c r="P16" s="27">
        <v>1.46652461160217</v>
      </c>
      <c r="Q16" s="20">
        <v>49793.5067490291</v>
      </c>
      <c r="R16" s="20">
        <v>106220.739465766</v>
      </c>
      <c r="S16" s="27">
        <v>0.932202172138013</v>
      </c>
    </row>
    <row r="17" hidden="1" spans="1:19">
      <c r="A17" s="9" t="s">
        <v>68</v>
      </c>
      <c r="B17" s="9" t="s">
        <v>69</v>
      </c>
      <c r="C17" s="9" t="s">
        <v>70</v>
      </c>
      <c r="D17" s="13">
        <v>44099</v>
      </c>
      <c r="E17" s="9">
        <v>275</v>
      </c>
      <c r="F17" s="9">
        <v>6013</v>
      </c>
      <c r="G17" s="9">
        <v>36</v>
      </c>
      <c r="H17" s="16">
        <v>0.0463</v>
      </c>
      <c r="I17" s="16">
        <v>0.1221</v>
      </c>
      <c r="J17" s="9" t="s">
        <v>22</v>
      </c>
      <c r="K17" s="9" t="s">
        <v>71</v>
      </c>
      <c r="L17" s="22">
        <v>342005.34190869</v>
      </c>
      <c r="M17" s="28">
        <v>20748.1143412307</v>
      </c>
      <c r="N17" s="22">
        <v>19725.0171812875</v>
      </c>
      <c r="O17" s="22">
        <v>18755.2009939944</v>
      </c>
      <c r="P17" s="26">
        <v>1.05186799841745</v>
      </c>
      <c r="Q17" s="22">
        <v>22093.2420469413</v>
      </c>
      <c r="R17" s="22">
        <v>21056.3726745008</v>
      </c>
      <c r="S17" s="26">
        <v>0.939115875214124</v>
      </c>
    </row>
    <row r="18" spans="1:19">
      <c r="A18" s="9" t="s">
        <v>72</v>
      </c>
      <c r="B18" s="9" t="s">
        <v>73</v>
      </c>
      <c r="C18" s="9" t="s">
        <v>74</v>
      </c>
      <c r="D18" s="10">
        <v>43760</v>
      </c>
      <c r="E18" s="9">
        <v>614</v>
      </c>
      <c r="F18" s="9">
        <v>11135</v>
      </c>
      <c r="G18" s="9">
        <v>85</v>
      </c>
      <c r="H18" s="16">
        <v>0.2656</v>
      </c>
      <c r="I18" s="16">
        <v>0.2844</v>
      </c>
      <c r="J18" s="9" t="s">
        <v>22</v>
      </c>
      <c r="K18" s="9" t="s">
        <v>27</v>
      </c>
      <c r="L18" s="20">
        <v>102900</v>
      </c>
      <c r="M18" s="20">
        <v>28072.6055697556</v>
      </c>
      <c r="N18" s="20">
        <v>20943.905288947</v>
      </c>
      <c r="O18" s="20">
        <v>19862.0101252502</v>
      </c>
      <c r="P18" s="26">
        <v>1.34037110951655</v>
      </c>
      <c r="Q18" s="20">
        <v>42897.0422572869</v>
      </c>
      <c r="R18" s="20">
        <v>41936.520811226</v>
      </c>
      <c r="S18" s="26">
        <v>0.654418209101279</v>
      </c>
    </row>
    <row r="19" spans="1:19">
      <c r="A19" s="11" t="s">
        <v>75</v>
      </c>
      <c r="B19" s="11" t="s">
        <v>76</v>
      </c>
      <c r="C19" s="11" t="s">
        <v>77</v>
      </c>
      <c r="D19" s="12">
        <v>43279</v>
      </c>
      <c r="E19" s="11">
        <v>1095</v>
      </c>
      <c r="F19" s="11">
        <v>7960</v>
      </c>
      <c r="G19" s="11">
        <v>62</v>
      </c>
      <c r="H19" s="17">
        <v>0.622599999999999</v>
      </c>
      <c r="I19" s="17">
        <v>0.3176</v>
      </c>
      <c r="J19" s="11" t="s">
        <v>22</v>
      </c>
      <c r="K19" s="11" t="s">
        <v>31</v>
      </c>
      <c r="L19" s="21">
        <v>124650.337909576</v>
      </c>
      <c r="M19" s="21">
        <v>79070.4195579953</v>
      </c>
      <c r="N19" s="21">
        <v>49364.3731747813</v>
      </c>
      <c r="O19" s="21">
        <v>36945.351776252</v>
      </c>
      <c r="P19" s="27">
        <v>1.60177096299867</v>
      </c>
      <c r="Q19" s="20">
        <v>125597.489812893</v>
      </c>
      <c r="R19" s="20">
        <v>89487.990455144</v>
      </c>
      <c r="S19" s="27">
        <v>0.629554138986289</v>
      </c>
    </row>
    <row r="20" spans="1:19">
      <c r="A20" s="9" t="s">
        <v>78</v>
      </c>
      <c r="B20" s="9" t="s">
        <v>79</v>
      </c>
      <c r="C20" s="9" t="s">
        <v>80</v>
      </c>
      <c r="D20" s="10">
        <v>43866</v>
      </c>
      <c r="E20" s="9">
        <v>508</v>
      </c>
      <c r="F20" s="9">
        <v>7647</v>
      </c>
      <c r="G20" s="9">
        <v>83</v>
      </c>
      <c r="H20" s="16">
        <v>0.1686</v>
      </c>
      <c r="I20" s="16">
        <v>0.2837</v>
      </c>
      <c r="J20" s="9" t="s">
        <v>22</v>
      </c>
      <c r="K20" s="9" t="s">
        <v>81</v>
      </c>
      <c r="L20" s="20">
        <v>82317.2549152373</v>
      </c>
      <c r="M20" s="20">
        <v>14750.8257927325</v>
      </c>
      <c r="N20" s="20">
        <v>11720.0454490923</v>
      </c>
      <c r="O20" s="20">
        <v>13226.046595458</v>
      </c>
      <c r="P20" s="26">
        <v>1.25859800261055</v>
      </c>
      <c r="Q20" s="20">
        <v>21212.8563183051</v>
      </c>
      <c r="R20" s="20">
        <v>24435.8071707508</v>
      </c>
      <c r="S20" s="26">
        <v>0.695371974966128</v>
      </c>
    </row>
    <row r="21" hidden="1" spans="1:19">
      <c r="A21" s="9" t="s">
        <v>82</v>
      </c>
      <c r="B21" s="9" t="s">
        <v>83</v>
      </c>
      <c r="C21" s="9" t="s">
        <v>84</v>
      </c>
      <c r="D21" s="13">
        <v>44326</v>
      </c>
      <c r="E21" s="9">
        <v>48</v>
      </c>
      <c r="F21" s="9">
        <v>66</v>
      </c>
      <c r="G21" s="9">
        <v>2</v>
      </c>
      <c r="H21" s="16">
        <v>0.0212</v>
      </c>
      <c r="I21" s="16"/>
      <c r="J21" s="9" t="s">
        <v>22</v>
      </c>
      <c r="K21" s="9" t="s">
        <v>27</v>
      </c>
      <c r="L21" s="22">
        <v>305000</v>
      </c>
      <c r="M21" s="28">
        <v>7991.87225988885</v>
      </c>
      <c r="N21" s="22">
        <v>16600.2417280008</v>
      </c>
      <c r="O21" s="22">
        <v>11701.4730694711</v>
      </c>
      <c r="P21" s="26">
        <v>0.48143107738054</v>
      </c>
      <c r="Q21" s="22">
        <v>7256.92882756673</v>
      </c>
      <c r="R21" s="22">
        <v>6345.74807150539</v>
      </c>
      <c r="S21" s="26">
        <v>1.1012747196211</v>
      </c>
    </row>
    <row r="22" spans="1:19">
      <c r="A22" s="11" t="s">
        <v>85</v>
      </c>
      <c r="B22" s="11" t="s">
        <v>86</v>
      </c>
      <c r="C22" s="11" t="s">
        <v>87</v>
      </c>
      <c r="D22" s="12">
        <v>43762</v>
      </c>
      <c r="E22" s="11">
        <v>612</v>
      </c>
      <c r="F22" s="11">
        <v>5771</v>
      </c>
      <c r="G22" s="11">
        <v>64</v>
      </c>
      <c r="H22" s="17">
        <v>0.2698</v>
      </c>
      <c r="I22" s="17">
        <v>0.24</v>
      </c>
      <c r="J22" s="11" t="s">
        <v>22</v>
      </c>
      <c r="K22" s="11" t="s">
        <v>23</v>
      </c>
      <c r="L22" s="21">
        <v>225063.796879994</v>
      </c>
      <c r="M22" s="21">
        <v>66917.9788227752</v>
      </c>
      <c r="N22" s="21">
        <v>61305.91046553</v>
      </c>
      <c r="O22" s="21">
        <v>53464.720349217</v>
      </c>
      <c r="P22" s="27">
        <v>1.09154204406442</v>
      </c>
      <c r="Q22" s="20">
        <v>128224.496844865</v>
      </c>
      <c r="R22" s="20">
        <v>113137.255265342</v>
      </c>
      <c r="S22" s="27">
        <v>0.521881391382937</v>
      </c>
    </row>
    <row r="23" spans="1:19">
      <c r="A23" s="9" t="s">
        <v>88</v>
      </c>
      <c r="B23" s="9" t="s">
        <v>89</v>
      </c>
      <c r="C23" s="9" t="s">
        <v>90</v>
      </c>
      <c r="D23" s="10">
        <v>43697</v>
      </c>
      <c r="E23" s="9">
        <v>677</v>
      </c>
      <c r="F23" s="9">
        <v>5545</v>
      </c>
      <c r="G23" s="9">
        <v>54</v>
      </c>
      <c r="H23" s="16">
        <v>0.0623</v>
      </c>
      <c r="I23" s="16">
        <v>0.0689</v>
      </c>
      <c r="J23" s="9" t="s">
        <v>22</v>
      </c>
      <c r="K23" s="9" t="s">
        <v>31</v>
      </c>
      <c r="L23" s="20">
        <v>67945.6649146454</v>
      </c>
      <c r="M23" s="20">
        <v>4121.6517454581</v>
      </c>
      <c r="N23" s="20">
        <v>13587.1933126747</v>
      </c>
      <c r="O23" s="20">
        <v>17050.1090627499</v>
      </c>
      <c r="P23" s="26">
        <v>0.30334828176863</v>
      </c>
      <c r="Q23" s="20">
        <v>28440.5450180404</v>
      </c>
      <c r="R23" s="20">
        <v>40179.3471837063</v>
      </c>
      <c r="S23" s="26">
        <v>0.144921686375688</v>
      </c>
    </row>
    <row r="24" spans="1:19">
      <c r="A24" s="11" t="s">
        <v>91</v>
      </c>
      <c r="B24" s="11" t="s">
        <v>92</v>
      </c>
      <c r="C24" s="11" t="s">
        <v>80</v>
      </c>
      <c r="D24" s="12">
        <v>43697</v>
      </c>
      <c r="E24" s="11">
        <v>677</v>
      </c>
      <c r="F24" s="11">
        <v>5432</v>
      </c>
      <c r="G24" s="11">
        <v>113</v>
      </c>
      <c r="H24" s="17">
        <v>0.1338</v>
      </c>
      <c r="I24" s="17">
        <v>0.1602</v>
      </c>
      <c r="J24" s="11" t="s">
        <v>22</v>
      </c>
      <c r="K24" s="11" t="s">
        <v>81</v>
      </c>
      <c r="L24" s="21">
        <v>156743.999768632</v>
      </c>
      <c r="M24" s="21">
        <v>23335.0039373563</v>
      </c>
      <c r="N24" s="21">
        <v>26479.1662057464</v>
      </c>
      <c r="O24" s="21">
        <v>32309.6200983722</v>
      </c>
      <c r="P24" s="27">
        <v>0.881259015334563</v>
      </c>
      <c r="Q24" s="20">
        <v>57317.2663688722</v>
      </c>
      <c r="R24" s="20">
        <v>68920.2312550393</v>
      </c>
      <c r="S24" s="27">
        <v>0.407119973014433</v>
      </c>
    </row>
    <row r="25" spans="1:19">
      <c r="A25" s="9" t="s">
        <v>93</v>
      </c>
      <c r="B25" s="9" t="s">
        <v>94</v>
      </c>
      <c r="C25" s="9" t="s">
        <v>95</v>
      </c>
      <c r="D25" s="10">
        <v>43733</v>
      </c>
      <c r="E25" s="9">
        <v>641</v>
      </c>
      <c r="F25" s="9">
        <v>5317</v>
      </c>
      <c r="G25" s="9">
        <v>87</v>
      </c>
      <c r="H25" s="16">
        <v>0.0452</v>
      </c>
      <c r="I25" s="16">
        <v>0.0562999999999999</v>
      </c>
      <c r="J25" s="9" t="s">
        <v>22</v>
      </c>
      <c r="K25" s="9" t="s">
        <v>23</v>
      </c>
      <c r="L25" s="20">
        <v>326196.6</v>
      </c>
      <c r="M25" s="20">
        <v>23373.7488828898</v>
      </c>
      <c r="N25" s="20">
        <v>56595.3699652065</v>
      </c>
      <c r="O25" s="20">
        <v>61679.3708227411</v>
      </c>
      <c r="P25" s="26">
        <v>0.412997545510515</v>
      </c>
      <c r="Q25" s="20">
        <v>114167.54644537</v>
      </c>
      <c r="R25" s="20">
        <v>132044.446030328</v>
      </c>
      <c r="S25" s="26">
        <v>0.204731989174124</v>
      </c>
    </row>
    <row r="26" spans="1:19">
      <c r="A26" s="11" t="s">
        <v>96</v>
      </c>
      <c r="B26" s="11" t="s">
        <v>97</v>
      </c>
      <c r="C26" s="11" t="s">
        <v>98</v>
      </c>
      <c r="D26" s="12">
        <v>43725</v>
      </c>
      <c r="E26" s="11">
        <v>649</v>
      </c>
      <c r="F26" s="11">
        <v>5118</v>
      </c>
      <c r="G26" s="11">
        <v>74</v>
      </c>
      <c r="H26" s="17">
        <v>0.2296</v>
      </c>
      <c r="I26" s="17">
        <v>0.1975</v>
      </c>
      <c r="J26" s="11" t="s">
        <v>22</v>
      </c>
      <c r="K26" s="11" t="s">
        <v>23</v>
      </c>
      <c r="L26" s="21">
        <v>134165.467182367</v>
      </c>
      <c r="M26" s="21">
        <v>33407.3355217633</v>
      </c>
      <c r="N26" s="21">
        <v>44145.6010814076</v>
      </c>
      <c r="O26" s="21">
        <v>28610.6191697781</v>
      </c>
      <c r="P26" s="27">
        <v>0.756753440963637</v>
      </c>
      <c r="Q26" s="20">
        <v>89989.2388100848</v>
      </c>
      <c r="R26" s="20">
        <v>59757.7956642669</v>
      </c>
      <c r="S26" s="27">
        <v>0.371237005263116</v>
      </c>
    </row>
    <row r="27" hidden="1" spans="1:19">
      <c r="A27" s="9" t="s">
        <v>99</v>
      </c>
      <c r="B27" s="9" t="s">
        <v>100</v>
      </c>
      <c r="C27" s="9" t="s">
        <v>101</v>
      </c>
      <c r="D27" s="13">
        <v>44102</v>
      </c>
      <c r="E27" s="9">
        <v>272</v>
      </c>
      <c r="F27" s="9">
        <v>3792</v>
      </c>
      <c r="G27" s="9">
        <v>36</v>
      </c>
      <c r="H27" s="16">
        <v>0.0064</v>
      </c>
      <c r="I27" s="16">
        <v>0.0185</v>
      </c>
      <c r="J27" s="9" t="s">
        <v>22</v>
      </c>
      <c r="K27" s="9"/>
      <c r="L27" s="22">
        <v>72000</v>
      </c>
      <c r="M27" s="28">
        <v>1522.47035002044</v>
      </c>
      <c r="N27" s="22">
        <v>3442.78883937378</v>
      </c>
      <c r="O27" s="22">
        <v>3442.78883937378</v>
      </c>
      <c r="P27" s="26">
        <v>0.442220078271595</v>
      </c>
      <c r="Q27" s="22">
        <v>3659.92000010013</v>
      </c>
      <c r="R27" s="22">
        <v>3659.92000010013</v>
      </c>
      <c r="S27" s="26">
        <v>0.415984598018207</v>
      </c>
    </row>
    <row r="28" hidden="1" spans="1:19">
      <c r="A28" s="9" t="s">
        <v>102</v>
      </c>
      <c r="B28" s="9" t="s">
        <v>103</v>
      </c>
      <c r="C28" s="9" t="s">
        <v>104</v>
      </c>
      <c r="D28" s="13">
        <v>44257</v>
      </c>
      <c r="E28" s="9">
        <v>117</v>
      </c>
      <c r="F28" s="9">
        <v>3335</v>
      </c>
      <c r="G28" s="9">
        <v>17</v>
      </c>
      <c r="H28" s="16">
        <v>0.0513</v>
      </c>
      <c r="I28" s="16"/>
      <c r="J28" s="9" t="s">
        <v>22</v>
      </c>
      <c r="K28" s="9" t="s">
        <v>27</v>
      </c>
      <c r="L28" s="22">
        <v>170000</v>
      </c>
      <c r="M28" s="28">
        <v>10326.0480402578</v>
      </c>
      <c r="N28" s="22">
        <v>5790.55207955485</v>
      </c>
      <c r="O28" s="22">
        <v>5790.55207955485</v>
      </c>
      <c r="P28" s="26">
        <v>1.78325795164105</v>
      </c>
      <c r="Q28" s="22">
        <v>3103.93540203405</v>
      </c>
      <c r="R28" s="22">
        <v>3103.93540203405</v>
      </c>
      <c r="S28" s="26">
        <v>3.32675996848742</v>
      </c>
    </row>
    <row r="29" spans="1:19">
      <c r="A29" s="9" t="s">
        <v>105</v>
      </c>
      <c r="B29" s="9" t="s">
        <v>106</v>
      </c>
      <c r="C29" s="9" t="s">
        <v>107</v>
      </c>
      <c r="D29" s="10">
        <v>43791</v>
      </c>
      <c r="E29" s="9">
        <v>583</v>
      </c>
      <c r="F29" s="9">
        <v>5056</v>
      </c>
      <c r="G29" s="9">
        <v>66</v>
      </c>
      <c r="H29" s="16">
        <v>0.2305</v>
      </c>
      <c r="I29" s="16">
        <v>0.2589</v>
      </c>
      <c r="J29" s="9" t="s">
        <v>22</v>
      </c>
      <c r="K29" s="9" t="s">
        <v>27</v>
      </c>
      <c r="L29" s="20">
        <v>421255.839668527</v>
      </c>
      <c r="M29" s="20">
        <v>107843.379778863</v>
      </c>
      <c r="N29" s="20">
        <v>82124.0473622532</v>
      </c>
      <c r="O29" s="20">
        <v>81172.5299341858</v>
      </c>
      <c r="P29" s="26">
        <v>1.31317663026471</v>
      </c>
      <c r="Q29" s="20">
        <v>162549.123504856</v>
      </c>
      <c r="R29" s="20">
        <v>161797.310644873</v>
      </c>
      <c r="S29" s="26">
        <v>0.66345100763119</v>
      </c>
    </row>
    <row r="30" spans="1:19">
      <c r="A30" s="11" t="s">
        <v>108</v>
      </c>
      <c r="B30" s="11" t="s">
        <v>109</v>
      </c>
      <c r="C30" s="11" t="s">
        <v>109</v>
      </c>
      <c r="D30" s="12">
        <v>43755</v>
      </c>
      <c r="E30" s="11">
        <v>619</v>
      </c>
      <c r="F30" s="11">
        <v>4902</v>
      </c>
      <c r="G30" s="11">
        <v>161</v>
      </c>
      <c r="H30" s="17">
        <v>0.3927</v>
      </c>
      <c r="I30" s="17">
        <v>0.1692</v>
      </c>
      <c r="J30" s="11" t="s">
        <v>22</v>
      </c>
      <c r="K30" s="11" t="s">
        <v>23</v>
      </c>
      <c r="L30" s="21">
        <v>94331.2360306721</v>
      </c>
      <c r="M30" s="21">
        <v>38783.0200491525</v>
      </c>
      <c r="N30" s="21">
        <v>46115.4799391067</v>
      </c>
      <c r="O30" s="21">
        <v>32727.1524110439</v>
      </c>
      <c r="P30" s="27">
        <v>0.840997862330906</v>
      </c>
      <c r="Q30" s="20">
        <v>119192.659629857</v>
      </c>
      <c r="R30" s="20">
        <v>81712.8165269066</v>
      </c>
      <c r="S30" s="27">
        <v>0.325380943504322</v>
      </c>
    </row>
    <row r="31" hidden="1" spans="1:19">
      <c r="A31" s="9" t="s">
        <v>110</v>
      </c>
      <c r="B31" s="9" t="s">
        <v>111</v>
      </c>
      <c r="C31" s="9" t="s">
        <v>95</v>
      </c>
      <c r="D31" s="13">
        <v>44188</v>
      </c>
      <c r="E31" s="9">
        <v>186</v>
      </c>
      <c r="F31" s="9">
        <v>1727</v>
      </c>
      <c r="G31" s="9">
        <v>22</v>
      </c>
      <c r="H31" s="16">
        <v>0.034</v>
      </c>
      <c r="I31" s="16">
        <v>0.1431</v>
      </c>
      <c r="J31" s="9" t="s">
        <v>22</v>
      </c>
      <c r="K31" s="9" t="s">
        <v>27</v>
      </c>
      <c r="L31" s="22">
        <v>109999.5</v>
      </c>
      <c r="M31" s="28">
        <v>4415.31075235524</v>
      </c>
      <c r="N31" s="22">
        <v>2843.72845645454</v>
      </c>
      <c r="O31" s="22">
        <v>2843.73703324743</v>
      </c>
      <c r="P31" s="26">
        <v>1.55264851056141</v>
      </c>
      <c r="Q31" s="22">
        <v>1941.8739501912</v>
      </c>
      <c r="R31" s="22">
        <v>1941.89113439065</v>
      </c>
      <c r="S31" s="26">
        <v>2.27373705276827</v>
      </c>
    </row>
    <row r="32" hidden="1" spans="1:19">
      <c r="A32" s="9" t="s">
        <v>112</v>
      </c>
      <c r="B32" s="9" t="s">
        <v>113</v>
      </c>
      <c r="C32" s="9" t="s">
        <v>84</v>
      </c>
      <c r="D32" s="13">
        <v>44140</v>
      </c>
      <c r="E32" s="9">
        <v>234</v>
      </c>
      <c r="F32" s="9">
        <v>1375</v>
      </c>
      <c r="G32" s="9">
        <v>34</v>
      </c>
      <c r="H32" s="16">
        <v>0.0578</v>
      </c>
      <c r="I32" s="16">
        <v>0.191499999999999</v>
      </c>
      <c r="J32" s="9" t="s">
        <v>22</v>
      </c>
      <c r="K32" s="9"/>
      <c r="L32" s="22">
        <v>338000</v>
      </c>
      <c r="M32" s="28">
        <v>16613.6443864625</v>
      </c>
      <c r="N32" s="22">
        <v>13264.4450917228</v>
      </c>
      <c r="O32" s="22">
        <v>13541.1697409807</v>
      </c>
      <c r="P32" s="26">
        <v>1.25249448971142</v>
      </c>
      <c r="Q32" s="22">
        <v>12313.4753510804</v>
      </c>
      <c r="R32" s="22">
        <v>12601.7271947686</v>
      </c>
      <c r="S32" s="26">
        <v>1.34922464314714</v>
      </c>
    </row>
    <row r="33" hidden="1" spans="1:19">
      <c r="A33" s="9" t="s">
        <v>114</v>
      </c>
      <c r="B33" s="9" t="s">
        <v>115</v>
      </c>
      <c r="C33" s="9" t="s">
        <v>101</v>
      </c>
      <c r="D33" s="13">
        <v>44146</v>
      </c>
      <c r="E33" s="9">
        <v>228</v>
      </c>
      <c r="F33" s="9">
        <v>3184</v>
      </c>
      <c r="G33" s="9">
        <v>32</v>
      </c>
      <c r="H33" s="16">
        <v>0.0764</v>
      </c>
      <c r="I33" s="16">
        <v>0.2645</v>
      </c>
      <c r="J33" s="9" t="s">
        <v>22</v>
      </c>
      <c r="K33" s="9" t="s">
        <v>27</v>
      </c>
      <c r="L33" s="22">
        <v>63320</v>
      </c>
      <c r="M33" s="28">
        <v>5067.97648590149</v>
      </c>
      <c r="N33" s="22">
        <v>2255.34804623774</v>
      </c>
      <c r="O33" s="22">
        <v>2252.44863180931</v>
      </c>
      <c r="P33" s="26">
        <v>2.24709285751067</v>
      </c>
      <c r="Q33" s="22">
        <v>2060.95166672007</v>
      </c>
      <c r="R33" s="22">
        <v>2034.46409311115</v>
      </c>
      <c r="S33" s="26">
        <v>2.45904674415144</v>
      </c>
    </row>
    <row r="34" spans="1:19">
      <c r="A34" s="9" t="s">
        <v>116</v>
      </c>
      <c r="B34" s="9" t="s">
        <v>117</v>
      </c>
      <c r="C34" s="9" t="s">
        <v>118</v>
      </c>
      <c r="D34" s="10">
        <v>43865</v>
      </c>
      <c r="E34" s="9">
        <v>509</v>
      </c>
      <c r="F34" s="9">
        <v>4623</v>
      </c>
      <c r="G34" s="9">
        <v>27</v>
      </c>
      <c r="H34" s="16">
        <v>0.4172</v>
      </c>
      <c r="I34" s="16">
        <v>0.3538</v>
      </c>
      <c r="J34" s="9" t="s">
        <v>22</v>
      </c>
      <c r="K34" s="9" t="s">
        <v>23</v>
      </c>
      <c r="L34" s="20">
        <v>494065</v>
      </c>
      <c r="M34" s="20">
        <v>220367.4678274</v>
      </c>
      <c r="N34" s="20">
        <v>162138.511941214</v>
      </c>
      <c r="O34" s="20">
        <v>143151.169771812</v>
      </c>
      <c r="P34" s="26">
        <v>1.35913093804201</v>
      </c>
      <c r="Q34" s="20">
        <v>318546.187631431</v>
      </c>
      <c r="R34" s="20">
        <v>287309.387446424</v>
      </c>
      <c r="S34" s="26">
        <v>0.691791257857941</v>
      </c>
    </row>
    <row r="35" spans="1:19">
      <c r="A35" s="11" t="s">
        <v>119</v>
      </c>
      <c r="B35" s="11" t="s">
        <v>120</v>
      </c>
      <c r="C35" s="11" t="s">
        <v>121</v>
      </c>
      <c r="D35" s="12">
        <v>43913</v>
      </c>
      <c r="E35" s="11">
        <v>461</v>
      </c>
      <c r="F35" s="11">
        <v>4607</v>
      </c>
      <c r="G35" s="11">
        <v>26</v>
      </c>
      <c r="H35" s="17">
        <v>0.0917</v>
      </c>
      <c r="I35" s="17">
        <v>0.1331</v>
      </c>
      <c r="J35" s="11" t="s">
        <v>22</v>
      </c>
      <c r="K35" s="11"/>
      <c r="L35" s="21">
        <v>196752</v>
      </c>
      <c r="M35" s="21">
        <v>20547.5206302494</v>
      </c>
      <c r="N35" s="21">
        <v>36983.9474901148</v>
      </c>
      <c r="O35" s="21">
        <v>31072.6121161431</v>
      </c>
      <c r="P35" s="27">
        <v>0.555579434448996</v>
      </c>
      <c r="Q35" s="20">
        <v>64118.8299337384</v>
      </c>
      <c r="R35" s="20">
        <v>53792.5570171012</v>
      </c>
      <c r="S35" s="27">
        <v>0.320460006077521</v>
      </c>
    </row>
    <row r="36" hidden="1" spans="1:19">
      <c r="A36" s="9" t="s">
        <v>122</v>
      </c>
      <c r="B36" s="9" t="s">
        <v>123</v>
      </c>
      <c r="C36" s="9" t="s">
        <v>124</v>
      </c>
      <c r="D36" s="13">
        <v>44183</v>
      </c>
      <c r="E36" s="9">
        <v>191</v>
      </c>
      <c r="F36" s="9">
        <v>1017</v>
      </c>
      <c r="G36" s="9">
        <v>15</v>
      </c>
      <c r="H36" s="16">
        <v>0.0192</v>
      </c>
      <c r="I36" s="16">
        <v>0.0818</v>
      </c>
      <c r="J36" s="9" t="s">
        <v>22</v>
      </c>
      <c r="K36" s="9" t="s">
        <v>71</v>
      </c>
      <c r="L36" s="22">
        <v>37000</v>
      </c>
      <c r="M36" s="28">
        <v>800.669993914045</v>
      </c>
      <c r="N36" s="22">
        <v>926.244606664811</v>
      </c>
      <c r="O36" s="22">
        <v>1340.09221740665</v>
      </c>
      <c r="P36" s="26">
        <v>0.864426079410134</v>
      </c>
      <c r="Q36" s="22">
        <v>673.415619043131</v>
      </c>
      <c r="R36" s="22">
        <v>914.88052110892</v>
      </c>
      <c r="S36" s="26">
        <v>1.18896855266251</v>
      </c>
    </row>
    <row r="37" spans="1:19">
      <c r="A37" s="9" t="s">
        <v>125</v>
      </c>
      <c r="B37" s="9" t="s">
        <v>126</v>
      </c>
      <c r="C37" s="9" t="s">
        <v>127</v>
      </c>
      <c r="D37" s="10">
        <v>43759</v>
      </c>
      <c r="E37" s="9">
        <v>615</v>
      </c>
      <c r="F37" s="9">
        <v>4553</v>
      </c>
      <c r="G37" s="9">
        <v>55</v>
      </c>
      <c r="H37" s="16">
        <v>0.3914</v>
      </c>
      <c r="I37" s="16">
        <v>0.3442</v>
      </c>
      <c r="J37" s="9" t="s">
        <v>22</v>
      </c>
      <c r="K37" s="9" t="s">
        <v>31</v>
      </c>
      <c r="L37" s="20">
        <v>263700.25279905</v>
      </c>
      <c r="M37" s="20">
        <v>100476.745286286</v>
      </c>
      <c r="N37" s="20">
        <v>61405.3235145908</v>
      </c>
      <c r="O37" s="20">
        <v>45515.7587570865</v>
      </c>
      <c r="P37" s="26">
        <v>1.63628720663627</v>
      </c>
      <c r="Q37" s="20">
        <v>137233.959258982</v>
      </c>
      <c r="R37" s="20">
        <v>96761.3093679787</v>
      </c>
      <c r="S37" s="26">
        <v>0.73215657282518</v>
      </c>
    </row>
    <row r="38" hidden="1" spans="1:19">
      <c r="A38" s="9" t="s">
        <v>128</v>
      </c>
      <c r="B38" s="9" t="s">
        <v>129</v>
      </c>
      <c r="C38" s="9" t="s">
        <v>130</v>
      </c>
      <c r="D38" s="13">
        <v>44063</v>
      </c>
      <c r="E38" s="9">
        <v>311</v>
      </c>
      <c r="F38" s="9">
        <v>333</v>
      </c>
      <c r="G38" s="9">
        <v>11</v>
      </c>
      <c r="H38" s="16">
        <v>0.062</v>
      </c>
      <c r="I38" s="16">
        <v>0.1668</v>
      </c>
      <c r="J38" s="9" t="s">
        <v>22</v>
      </c>
      <c r="K38" s="9"/>
      <c r="L38" s="22">
        <v>192180.690101589</v>
      </c>
      <c r="M38" s="28">
        <v>8797.50436174773</v>
      </c>
      <c r="N38" s="22">
        <v>9656.02218288008</v>
      </c>
      <c r="O38" s="22">
        <v>10818.2087427915</v>
      </c>
      <c r="P38" s="26">
        <v>0.91108990794838</v>
      </c>
      <c r="Q38" s="22">
        <v>10565.1066299218</v>
      </c>
      <c r="R38" s="22">
        <v>14929.7373163749</v>
      </c>
      <c r="S38" s="26">
        <v>0.832694327649467</v>
      </c>
    </row>
    <row r="39" spans="1:19">
      <c r="A39" s="11" t="s">
        <v>131</v>
      </c>
      <c r="B39" s="11" t="s">
        <v>132</v>
      </c>
      <c r="C39" s="11" t="s">
        <v>133</v>
      </c>
      <c r="D39" s="12">
        <v>43768</v>
      </c>
      <c r="E39" s="11">
        <v>606</v>
      </c>
      <c r="F39" s="11">
        <v>4475</v>
      </c>
      <c r="G39" s="11">
        <v>78</v>
      </c>
      <c r="H39" s="17">
        <v>0.2531</v>
      </c>
      <c r="I39" s="17">
        <v>0.2862</v>
      </c>
      <c r="J39" s="11" t="s">
        <v>22</v>
      </c>
      <c r="K39" s="11" t="s">
        <v>31</v>
      </c>
      <c r="L39" s="21">
        <v>120629.667105614</v>
      </c>
      <c r="M39" s="21">
        <v>32496.4101676778</v>
      </c>
      <c r="N39" s="21">
        <v>26471.0964890793</v>
      </c>
      <c r="O39" s="21">
        <v>22246.5590450431</v>
      </c>
      <c r="P39" s="27">
        <v>1.22761859075555</v>
      </c>
      <c r="Q39" s="20">
        <v>55972.9600789311</v>
      </c>
      <c r="R39" s="20">
        <v>45932.5506627474</v>
      </c>
      <c r="S39" s="27">
        <v>0.580573371889793</v>
      </c>
    </row>
    <row r="40" spans="1:19">
      <c r="A40" s="9" t="s">
        <v>134</v>
      </c>
      <c r="B40" s="9" t="s">
        <v>135</v>
      </c>
      <c r="C40" s="9" t="s">
        <v>136</v>
      </c>
      <c r="D40" s="10">
        <v>43678</v>
      </c>
      <c r="E40" s="9">
        <v>696</v>
      </c>
      <c r="F40" s="9">
        <v>4194</v>
      </c>
      <c r="G40" s="9">
        <v>18</v>
      </c>
      <c r="H40" s="16">
        <v>0.373299999999999</v>
      </c>
      <c r="I40" s="16">
        <v>0.3389</v>
      </c>
      <c r="J40" s="9" t="s">
        <v>22</v>
      </c>
      <c r="K40" s="9" t="s">
        <v>27</v>
      </c>
      <c r="L40" s="20">
        <v>161227.214915128</v>
      </c>
      <c r="M40" s="20">
        <v>59577.264051564</v>
      </c>
      <c r="N40" s="20">
        <v>31982.125050726</v>
      </c>
      <c r="O40" s="20">
        <v>42355.1778283315</v>
      </c>
      <c r="P40" s="26">
        <v>1.86283006388943</v>
      </c>
      <c r="Q40" s="20">
        <v>72073.8651728012</v>
      </c>
      <c r="R40" s="20">
        <v>96335.6166602809</v>
      </c>
      <c r="S40" s="26">
        <v>0.826613973161063</v>
      </c>
    </row>
    <row r="41" spans="1:19">
      <c r="A41" s="11" t="s">
        <v>137</v>
      </c>
      <c r="B41" s="11" t="s">
        <v>138</v>
      </c>
      <c r="C41" s="11" t="s">
        <v>139</v>
      </c>
      <c r="D41" s="12">
        <v>43769</v>
      </c>
      <c r="E41" s="11">
        <v>605</v>
      </c>
      <c r="F41" s="11">
        <v>3953</v>
      </c>
      <c r="G41" s="11">
        <v>102</v>
      </c>
      <c r="H41" s="17">
        <v>0.1761</v>
      </c>
      <c r="I41" s="17">
        <v>0.1464</v>
      </c>
      <c r="J41" s="11" t="s">
        <v>22</v>
      </c>
      <c r="K41" s="11" t="s">
        <v>23</v>
      </c>
      <c r="L41" s="21">
        <v>250893.247226832</v>
      </c>
      <c r="M41" s="21">
        <v>57473.3363815808</v>
      </c>
      <c r="N41" s="21">
        <v>84102.9227328864</v>
      </c>
      <c r="O41" s="21">
        <v>47900.1569669042</v>
      </c>
      <c r="P41" s="27">
        <v>0.683369073440146</v>
      </c>
      <c r="Q41" s="20">
        <v>178359.363727326</v>
      </c>
      <c r="R41" s="20">
        <v>97961.2737757795</v>
      </c>
      <c r="S41" s="27">
        <v>0.322233356188943</v>
      </c>
    </row>
    <row r="42" hidden="1" spans="1:19">
      <c r="A42" s="9" t="s">
        <v>140</v>
      </c>
      <c r="B42" s="9" t="s">
        <v>141</v>
      </c>
      <c r="C42" s="9" t="s">
        <v>142</v>
      </c>
      <c r="D42" s="13">
        <v>44035</v>
      </c>
      <c r="E42" s="9">
        <v>339</v>
      </c>
      <c r="F42" s="9">
        <v>751</v>
      </c>
      <c r="G42" s="9">
        <v>7</v>
      </c>
      <c r="H42" s="16">
        <v>0.0650999999999999</v>
      </c>
      <c r="I42" s="16">
        <v>0.0908</v>
      </c>
      <c r="J42" s="9" t="s">
        <v>22</v>
      </c>
      <c r="K42" s="9" t="s">
        <v>23</v>
      </c>
      <c r="L42" s="22">
        <v>24000</v>
      </c>
      <c r="M42" s="28">
        <v>1604.96472949389</v>
      </c>
      <c r="N42" s="22">
        <v>3116.29416556714</v>
      </c>
      <c r="O42" s="22">
        <v>3029.53341127149</v>
      </c>
      <c r="P42" s="26">
        <v>0.515023500421629</v>
      </c>
      <c r="Q42" s="22">
        <v>5346.45092912552</v>
      </c>
      <c r="R42" s="22">
        <v>5416.04719477825</v>
      </c>
      <c r="S42" s="26">
        <v>0.300192548434443</v>
      </c>
    </row>
    <row r="43" spans="1:19">
      <c r="A43" s="9" t="s">
        <v>143</v>
      </c>
      <c r="B43" s="9" t="s">
        <v>144</v>
      </c>
      <c r="C43" s="9" t="s">
        <v>127</v>
      </c>
      <c r="D43" s="10">
        <v>43762</v>
      </c>
      <c r="E43" s="9">
        <v>612</v>
      </c>
      <c r="F43" s="9">
        <v>3650</v>
      </c>
      <c r="G43" s="9">
        <v>55</v>
      </c>
      <c r="H43" s="16">
        <v>0.4412</v>
      </c>
      <c r="I43" s="16">
        <v>0.3709</v>
      </c>
      <c r="J43" s="9" t="s">
        <v>22</v>
      </c>
      <c r="K43" s="9" t="s">
        <v>31</v>
      </c>
      <c r="L43" s="20">
        <v>330028.681935505</v>
      </c>
      <c r="M43" s="20">
        <v>142964.223248994</v>
      </c>
      <c r="N43" s="20">
        <v>84183.5653752791</v>
      </c>
      <c r="O43" s="20">
        <v>57027.82385537</v>
      </c>
      <c r="P43" s="26">
        <v>1.69824386282142</v>
      </c>
      <c r="Q43" s="20">
        <v>184089.26825303</v>
      </c>
      <c r="R43" s="20">
        <v>121136.931391005</v>
      </c>
      <c r="S43" s="26">
        <v>0.776602702621914</v>
      </c>
    </row>
    <row r="44" spans="1:19">
      <c r="A44" s="11" t="s">
        <v>145</v>
      </c>
      <c r="B44" s="11" t="s">
        <v>146</v>
      </c>
      <c r="C44" s="11" t="s">
        <v>147</v>
      </c>
      <c r="D44" s="12">
        <v>43791</v>
      </c>
      <c r="E44" s="11">
        <v>583</v>
      </c>
      <c r="F44" s="11">
        <v>3440</v>
      </c>
      <c r="G44" s="11">
        <v>76</v>
      </c>
      <c r="H44" s="17">
        <v>0.126199999999999</v>
      </c>
      <c r="I44" s="17">
        <v>0.1692</v>
      </c>
      <c r="J44" s="11" t="s">
        <v>22</v>
      </c>
      <c r="K44" s="11" t="s">
        <v>31</v>
      </c>
      <c r="L44" s="21">
        <v>154498</v>
      </c>
      <c r="M44" s="21">
        <v>19670.06546291</v>
      </c>
      <c r="N44" s="21">
        <v>34551.2739473103</v>
      </c>
      <c r="O44" s="21">
        <v>28005.7858419928</v>
      </c>
      <c r="P44" s="27">
        <v>0.569300729487032</v>
      </c>
      <c r="Q44" s="20">
        <v>69958.1333961608</v>
      </c>
      <c r="R44" s="20">
        <v>56757.697552689</v>
      </c>
      <c r="S44" s="27">
        <v>0.281169100832377</v>
      </c>
    </row>
    <row r="45" spans="1:19">
      <c r="A45" s="9" t="s">
        <v>148</v>
      </c>
      <c r="B45" s="9" t="s">
        <v>149</v>
      </c>
      <c r="C45" s="9" t="s">
        <v>150</v>
      </c>
      <c r="D45" s="10">
        <v>43710</v>
      </c>
      <c r="E45" s="9">
        <v>664</v>
      </c>
      <c r="F45" s="9">
        <v>3397</v>
      </c>
      <c r="G45" s="9">
        <v>72</v>
      </c>
      <c r="H45" s="16">
        <v>0.2285</v>
      </c>
      <c r="I45" s="16">
        <v>0.198299999999999</v>
      </c>
      <c r="J45" s="9" t="s">
        <v>22</v>
      </c>
      <c r="K45" s="9" t="s">
        <v>23</v>
      </c>
      <c r="L45" s="20">
        <v>28687.9399434356</v>
      </c>
      <c r="M45" s="20">
        <v>6716.52588469076</v>
      </c>
      <c r="N45" s="20">
        <v>7513.20894769803</v>
      </c>
      <c r="O45" s="20">
        <v>5323.21062339243</v>
      </c>
      <c r="P45" s="26">
        <v>0.893962344378647</v>
      </c>
      <c r="Q45" s="20">
        <v>17081.1996703565</v>
      </c>
      <c r="R45" s="20">
        <v>10884.6321729553</v>
      </c>
      <c r="S45" s="26">
        <v>0.39321160189626</v>
      </c>
    </row>
    <row r="46" spans="1:19">
      <c r="A46" s="11" t="s">
        <v>151</v>
      </c>
      <c r="B46" s="11" t="s">
        <v>152</v>
      </c>
      <c r="C46" s="11" t="s">
        <v>153</v>
      </c>
      <c r="D46" s="12">
        <v>43703</v>
      </c>
      <c r="E46" s="11">
        <v>671</v>
      </c>
      <c r="F46" s="11">
        <v>2801</v>
      </c>
      <c r="G46" s="11">
        <v>75</v>
      </c>
      <c r="H46" s="17">
        <v>0.2672</v>
      </c>
      <c r="I46" s="17">
        <v>0.2753</v>
      </c>
      <c r="J46" s="11" t="s">
        <v>22</v>
      </c>
      <c r="K46" s="11" t="s">
        <v>31</v>
      </c>
      <c r="L46" s="21">
        <v>554182.814313322</v>
      </c>
      <c r="M46" s="21">
        <v>146754.749905627</v>
      </c>
      <c r="N46" s="21">
        <v>142611.624327904</v>
      </c>
      <c r="O46" s="21">
        <v>107247.983022987</v>
      </c>
      <c r="P46" s="27">
        <v>1.02905180834485</v>
      </c>
      <c r="Q46" s="20">
        <v>279088.28685768</v>
      </c>
      <c r="R46" s="20">
        <v>212716.306685155</v>
      </c>
      <c r="S46" s="27">
        <v>0.525836292013443</v>
      </c>
    </row>
    <row r="47" spans="1:19">
      <c r="A47" s="9" t="s">
        <v>154</v>
      </c>
      <c r="B47" s="9" t="s">
        <v>155</v>
      </c>
      <c r="C47" s="9" t="s">
        <v>156</v>
      </c>
      <c r="D47" s="10">
        <v>43811</v>
      </c>
      <c r="E47" s="9">
        <v>563</v>
      </c>
      <c r="F47" s="9">
        <v>2367</v>
      </c>
      <c r="G47" s="9">
        <v>28</v>
      </c>
      <c r="H47" s="16">
        <v>0.2345</v>
      </c>
      <c r="I47" s="16">
        <v>0.2182</v>
      </c>
      <c r="J47" s="9" t="s">
        <v>22</v>
      </c>
      <c r="K47" s="9" t="s">
        <v>23</v>
      </c>
      <c r="L47" s="20">
        <v>310000</v>
      </c>
      <c r="M47" s="20">
        <v>73302.5142592616</v>
      </c>
      <c r="N47" s="20">
        <v>79787.6948902878</v>
      </c>
      <c r="O47" s="20">
        <v>76126.3621605704</v>
      </c>
      <c r="P47" s="26">
        <v>0.918719538897023</v>
      </c>
      <c r="Q47" s="20">
        <v>165482.287644698</v>
      </c>
      <c r="R47" s="20">
        <v>156858.362771204</v>
      </c>
      <c r="S47" s="26">
        <v>0.442962901362875</v>
      </c>
    </row>
    <row r="48" spans="1:19">
      <c r="A48" s="11" t="s">
        <v>157</v>
      </c>
      <c r="B48" s="11" t="s">
        <v>158</v>
      </c>
      <c r="C48" s="11" t="s">
        <v>159</v>
      </c>
      <c r="D48" s="12">
        <v>43412</v>
      </c>
      <c r="E48" s="11">
        <v>962</v>
      </c>
      <c r="F48" s="11">
        <v>2181</v>
      </c>
      <c r="G48" s="11">
        <v>14</v>
      </c>
      <c r="H48" s="17">
        <v>0.2879</v>
      </c>
      <c r="I48" s="17">
        <v>0.168299999999999</v>
      </c>
      <c r="J48" s="11" t="s">
        <v>22</v>
      </c>
      <c r="K48" s="11" t="s">
        <v>23</v>
      </c>
      <c r="L48" s="21">
        <v>252000</v>
      </c>
      <c r="M48" s="21">
        <v>46221.1340849667</v>
      </c>
      <c r="N48" s="21">
        <v>62914.6945528572</v>
      </c>
      <c r="O48" s="21">
        <v>116490.687420038</v>
      </c>
      <c r="P48" s="27">
        <v>0.734663569671063</v>
      </c>
      <c r="Q48" s="20">
        <v>148371.27078546</v>
      </c>
      <c r="R48" s="20">
        <v>312064.015533916</v>
      </c>
      <c r="S48" s="27">
        <v>0.31152347648084</v>
      </c>
    </row>
    <row r="49" hidden="1" spans="1:19">
      <c r="A49" s="9" t="s">
        <v>160</v>
      </c>
      <c r="B49" s="9" t="s">
        <v>161</v>
      </c>
      <c r="C49" s="9" t="s">
        <v>162</v>
      </c>
      <c r="D49" s="13">
        <v>44168</v>
      </c>
      <c r="E49" s="9">
        <v>206</v>
      </c>
      <c r="F49" s="9">
        <v>1669</v>
      </c>
      <c r="G49" s="9">
        <v>13</v>
      </c>
      <c r="H49" s="16">
        <v>-0.0204999999999999</v>
      </c>
      <c r="I49" s="16">
        <v>-0.0735</v>
      </c>
      <c r="J49" s="9" t="s">
        <v>22</v>
      </c>
      <c r="K49" s="9" t="s">
        <v>27</v>
      </c>
      <c r="L49" s="22">
        <v>41000</v>
      </c>
      <c r="M49" s="28">
        <v>-237.13165621749</v>
      </c>
      <c r="N49" s="22">
        <v>830.109701720386</v>
      </c>
      <c r="O49" s="22">
        <v>699.441735284686</v>
      </c>
      <c r="P49" s="26">
        <v>-0.285663034326715</v>
      </c>
      <c r="Q49" s="22">
        <v>827.978602968491</v>
      </c>
      <c r="R49" s="22">
        <v>620.265491481382</v>
      </c>
      <c r="S49" s="26">
        <v>-0.286398290206196</v>
      </c>
    </row>
    <row r="50" spans="1:19">
      <c r="A50" s="9" t="s">
        <v>163</v>
      </c>
      <c r="B50" s="9" t="s">
        <v>164</v>
      </c>
      <c r="C50" s="9" t="s">
        <v>165</v>
      </c>
      <c r="D50" s="10">
        <v>43650</v>
      </c>
      <c r="E50" s="9">
        <v>724</v>
      </c>
      <c r="F50" s="9">
        <v>2129</v>
      </c>
      <c r="G50" s="9">
        <v>80</v>
      </c>
      <c r="H50" s="16">
        <v>0.3625</v>
      </c>
      <c r="I50" s="16">
        <v>0.2852</v>
      </c>
      <c r="J50" s="9" t="s">
        <v>22</v>
      </c>
      <c r="K50" s="9" t="s">
        <v>31</v>
      </c>
      <c r="L50" s="20">
        <v>294981.621158315</v>
      </c>
      <c r="M50" s="20">
        <v>108838.616192158</v>
      </c>
      <c r="N50" s="20">
        <v>77222.0509889748</v>
      </c>
      <c r="O50" s="20">
        <v>74055.7613835286</v>
      </c>
      <c r="P50" s="26">
        <v>1.4094240543766</v>
      </c>
      <c r="Q50" s="20">
        <v>176145.633899129</v>
      </c>
      <c r="R50" s="20">
        <v>169092.520239368</v>
      </c>
      <c r="S50" s="26">
        <v>0.617889945852902</v>
      </c>
    </row>
    <row r="51" spans="1:19">
      <c r="A51" s="11" t="s">
        <v>166</v>
      </c>
      <c r="B51" s="11" t="s">
        <v>167</v>
      </c>
      <c r="C51" s="11" t="s">
        <v>168</v>
      </c>
      <c r="D51" s="12">
        <v>43913</v>
      </c>
      <c r="E51" s="11">
        <v>461</v>
      </c>
      <c r="F51" s="11">
        <v>1983</v>
      </c>
      <c r="G51" s="11">
        <v>51</v>
      </c>
      <c r="H51" s="17">
        <v>0.1492</v>
      </c>
      <c r="I51" s="17">
        <v>0.2104</v>
      </c>
      <c r="J51" s="11" t="s">
        <v>22</v>
      </c>
      <c r="K51" s="11" t="s">
        <v>23</v>
      </c>
      <c r="L51" s="21">
        <v>106176.554055496</v>
      </c>
      <c r="M51" s="21">
        <v>16560.4304058225</v>
      </c>
      <c r="N51" s="21">
        <v>18438.3536153141</v>
      </c>
      <c r="O51" s="21">
        <v>17589.7981471346</v>
      </c>
      <c r="P51" s="27">
        <v>0.89815125316114</v>
      </c>
      <c r="Q51" s="20">
        <v>32044.7530483891</v>
      </c>
      <c r="R51" s="20">
        <v>32218.1088841442</v>
      </c>
      <c r="S51" s="27">
        <v>0.516790701454791</v>
      </c>
    </row>
    <row r="52" spans="1:19">
      <c r="A52" s="9" t="s">
        <v>169</v>
      </c>
      <c r="B52" s="9" t="s">
        <v>170</v>
      </c>
      <c r="C52" s="9" t="s">
        <v>171</v>
      </c>
      <c r="D52" s="10">
        <v>43900</v>
      </c>
      <c r="E52" s="9">
        <v>474</v>
      </c>
      <c r="F52" s="9">
        <v>1774</v>
      </c>
      <c r="G52" s="9">
        <v>73</v>
      </c>
      <c r="H52" s="16">
        <v>0.1862</v>
      </c>
      <c r="I52" s="16">
        <v>0.2205</v>
      </c>
      <c r="J52" s="9" t="s">
        <v>22</v>
      </c>
      <c r="K52" s="9"/>
      <c r="L52" s="20">
        <v>239835.699430311</v>
      </c>
      <c r="M52" s="20">
        <v>44172.187969007</v>
      </c>
      <c r="N52" s="20">
        <v>59814.747624765</v>
      </c>
      <c r="O52" s="20">
        <v>32526.5407808621</v>
      </c>
      <c r="P52" s="26">
        <v>0.738483229020904</v>
      </c>
      <c r="Q52" s="20">
        <v>110258.448207663</v>
      </c>
      <c r="R52" s="20">
        <v>57433.8977618989</v>
      </c>
      <c r="S52" s="26">
        <v>0.40062406724437</v>
      </c>
    </row>
    <row r="53" spans="1:19">
      <c r="A53" s="11" t="s">
        <v>172</v>
      </c>
      <c r="B53" s="11" t="s">
        <v>173</v>
      </c>
      <c r="C53" s="11" t="s">
        <v>174</v>
      </c>
      <c r="D53" s="12">
        <v>43759</v>
      </c>
      <c r="E53" s="11">
        <v>615</v>
      </c>
      <c r="F53" s="11">
        <v>1658</v>
      </c>
      <c r="G53" s="11">
        <v>74</v>
      </c>
      <c r="H53" s="17">
        <v>0.1819</v>
      </c>
      <c r="I53" s="17">
        <v>0.1384</v>
      </c>
      <c r="J53" s="11" t="s">
        <v>22</v>
      </c>
      <c r="K53" s="11" t="s">
        <v>31</v>
      </c>
      <c r="L53" s="21">
        <v>50446.4002332741</v>
      </c>
      <c r="M53" s="21">
        <v>10395.8421615702</v>
      </c>
      <c r="N53" s="21">
        <v>15242.6088588112</v>
      </c>
      <c r="O53" s="21">
        <v>7794.32166732669</v>
      </c>
      <c r="P53" s="27">
        <v>0.682025121674675</v>
      </c>
      <c r="Q53" s="20">
        <v>37859.522624856</v>
      </c>
      <c r="R53" s="20">
        <v>16087.0518517701</v>
      </c>
      <c r="S53" s="27">
        <v>0.274589890226059</v>
      </c>
    </row>
    <row r="54" hidden="1" spans="1:19">
      <c r="A54" s="9" t="s">
        <v>175</v>
      </c>
      <c r="B54" s="9" t="s">
        <v>176</v>
      </c>
      <c r="C54" s="9" t="s">
        <v>177</v>
      </c>
      <c r="D54" s="13">
        <v>44091</v>
      </c>
      <c r="E54" s="9">
        <v>283</v>
      </c>
      <c r="F54" s="9">
        <v>527</v>
      </c>
      <c r="G54" s="9">
        <v>17</v>
      </c>
      <c r="H54" s="16">
        <v>0.1767</v>
      </c>
      <c r="I54" s="16">
        <v>0.3625</v>
      </c>
      <c r="J54" s="9" t="s">
        <v>22</v>
      </c>
      <c r="K54" s="9"/>
      <c r="L54" s="22">
        <v>134918.906754018</v>
      </c>
      <c r="M54" s="28">
        <v>21659.2617466361</v>
      </c>
      <c r="N54" s="22">
        <v>14757.3412373361</v>
      </c>
      <c r="O54" s="22">
        <v>12137.2722510186</v>
      </c>
      <c r="P54" s="26">
        <v>1.46769403771989</v>
      </c>
      <c r="Q54" s="22">
        <v>18319.6143975052</v>
      </c>
      <c r="R54" s="22">
        <v>15038.1027432603</v>
      </c>
      <c r="S54" s="26">
        <v>1.18229899803926</v>
      </c>
    </row>
    <row r="55" spans="1:19">
      <c r="A55" s="9" t="s">
        <v>178</v>
      </c>
      <c r="B55" s="9" t="s">
        <v>179</v>
      </c>
      <c r="C55" s="9" t="s">
        <v>180</v>
      </c>
      <c r="D55" s="10">
        <v>43699</v>
      </c>
      <c r="E55" s="9">
        <v>675</v>
      </c>
      <c r="F55" s="9">
        <v>1313</v>
      </c>
      <c r="G55" s="9">
        <v>1</v>
      </c>
      <c r="H55" s="16">
        <v>0.5361</v>
      </c>
      <c r="I55" s="16">
        <v>0.2625</v>
      </c>
      <c r="J55" s="9" t="s">
        <v>22</v>
      </c>
      <c r="K55" s="9" t="s">
        <v>31</v>
      </c>
      <c r="L55" s="20">
        <v>20000</v>
      </c>
      <c r="M55" s="20">
        <v>10831.7079151629</v>
      </c>
      <c r="N55" s="20">
        <v>7884.41830958422</v>
      </c>
      <c r="O55" s="20">
        <v>7884.41830958422</v>
      </c>
      <c r="P55" s="26">
        <v>1.3738119275072</v>
      </c>
      <c r="Q55" s="20">
        <v>20291.941185062</v>
      </c>
      <c r="R55" s="20">
        <v>20291.941185062</v>
      </c>
      <c r="S55" s="26">
        <v>0.533793579252868</v>
      </c>
    </row>
    <row r="56" spans="1:19">
      <c r="A56" s="11" t="s">
        <v>181</v>
      </c>
      <c r="B56" s="11" t="s">
        <v>182</v>
      </c>
      <c r="C56" s="11" t="s">
        <v>183</v>
      </c>
      <c r="D56" s="12">
        <v>43678</v>
      </c>
      <c r="E56" s="11">
        <v>696</v>
      </c>
      <c r="F56" s="11">
        <v>1299</v>
      </c>
      <c r="G56" s="11">
        <v>93</v>
      </c>
      <c r="H56" s="17">
        <v>0.1747</v>
      </c>
      <c r="I56" s="17">
        <v>0.1698</v>
      </c>
      <c r="J56" s="11" t="s">
        <v>22</v>
      </c>
      <c r="K56" s="11" t="s">
        <v>23</v>
      </c>
      <c r="L56" s="21">
        <v>93400</v>
      </c>
      <c r="M56" s="21">
        <v>16421.2900128765</v>
      </c>
      <c r="N56" s="21">
        <v>19607.1297517522</v>
      </c>
      <c r="O56" s="21">
        <v>19632.1330210137</v>
      </c>
      <c r="P56" s="27">
        <v>0.83751626172663</v>
      </c>
      <c r="Q56" s="20">
        <v>43440.1064730773</v>
      </c>
      <c r="R56" s="20">
        <v>43528.5391702161</v>
      </c>
      <c r="S56" s="27">
        <v>0.378021403401805</v>
      </c>
    </row>
    <row r="57" hidden="1" spans="1:19">
      <c r="A57" s="9" t="s">
        <v>184</v>
      </c>
      <c r="B57" s="9" t="s">
        <v>185</v>
      </c>
      <c r="C57" s="9" t="s">
        <v>74</v>
      </c>
      <c r="D57" s="13">
        <v>44245</v>
      </c>
      <c r="E57" s="9">
        <v>129</v>
      </c>
      <c r="F57" s="9">
        <v>2172</v>
      </c>
      <c r="G57" s="9">
        <v>6</v>
      </c>
      <c r="H57" s="16">
        <v>-0.0066</v>
      </c>
      <c r="I57" s="16"/>
      <c r="J57" s="9" t="s">
        <v>22</v>
      </c>
      <c r="K57" s="9" t="s">
        <v>27</v>
      </c>
      <c r="L57" s="22">
        <v>60000</v>
      </c>
      <c r="M57" s="28">
        <v>-477.717616969042</v>
      </c>
      <c r="N57" s="22">
        <v>-1451.64390448727</v>
      </c>
      <c r="O57" s="22">
        <v>513.985598092534</v>
      </c>
      <c r="P57" s="26">
        <v>0.329087330227707</v>
      </c>
      <c r="Q57" s="22">
        <v>-1025.68710077992</v>
      </c>
      <c r="R57" s="22">
        <v>59.4482271643064</v>
      </c>
      <c r="S57" s="26">
        <v>0.465753753367658</v>
      </c>
    </row>
    <row r="58" hidden="1" spans="1:19">
      <c r="A58" s="9" t="s">
        <v>186</v>
      </c>
      <c r="B58" s="9" t="s">
        <v>187</v>
      </c>
      <c r="C58" s="9" t="s">
        <v>121</v>
      </c>
      <c r="D58" s="13">
        <v>44314</v>
      </c>
      <c r="E58" s="9">
        <v>60</v>
      </c>
      <c r="F58" s="9">
        <v>2332</v>
      </c>
      <c r="G58" s="9">
        <v>5</v>
      </c>
      <c r="H58" s="16">
        <v>0.0046</v>
      </c>
      <c r="I58" s="16"/>
      <c r="J58" s="9" t="s">
        <v>22</v>
      </c>
      <c r="K58" s="9" t="s">
        <v>27</v>
      </c>
      <c r="L58" s="22">
        <v>46500</v>
      </c>
      <c r="M58" s="28">
        <v>464.554349613885</v>
      </c>
      <c r="N58" s="22">
        <v>1324.69759835852</v>
      </c>
      <c r="O58" s="22">
        <v>1049.07345533557</v>
      </c>
      <c r="P58" s="26">
        <v>0.350687092804826</v>
      </c>
      <c r="Q58" s="22">
        <v>119.805878429433</v>
      </c>
      <c r="R58" s="22">
        <v>-4.5082013216961</v>
      </c>
      <c r="S58" s="26">
        <v>3.87755889530504</v>
      </c>
    </row>
    <row r="59" spans="1:19">
      <c r="A59" s="9" t="s">
        <v>188</v>
      </c>
      <c r="B59" s="9" t="s">
        <v>189</v>
      </c>
      <c r="C59" s="9" t="s">
        <v>190</v>
      </c>
      <c r="D59" s="10">
        <v>42983</v>
      </c>
      <c r="E59" s="9">
        <v>1391</v>
      </c>
      <c r="F59" s="9">
        <v>1289</v>
      </c>
      <c r="G59" s="9">
        <v>63</v>
      </c>
      <c r="H59" s="16">
        <v>0.3325</v>
      </c>
      <c r="I59" s="16">
        <v>0.136999999999999</v>
      </c>
      <c r="J59" s="9" t="s">
        <v>22</v>
      </c>
      <c r="K59" s="9" t="s">
        <v>23</v>
      </c>
      <c r="L59" s="20">
        <v>136527.175460411</v>
      </c>
      <c r="M59" s="20">
        <v>50282.625640715</v>
      </c>
      <c r="N59" s="20">
        <v>56122.6792354888</v>
      </c>
      <c r="O59" s="20">
        <v>51415.8429087224</v>
      </c>
      <c r="P59" s="26">
        <v>0.895941290146376</v>
      </c>
      <c r="Q59" s="20">
        <v>144495.02816088</v>
      </c>
      <c r="R59" s="20">
        <v>131867.745275099</v>
      </c>
      <c r="S59" s="26">
        <v>0.347988621343639</v>
      </c>
    </row>
    <row r="60" spans="1:19">
      <c r="A60" s="11" t="s">
        <v>191</v>
      </c>
      <c r="B60" s="11" t="s">
        <v>192</v>
      </c>
      <c r="C60" s="11" t="s">
        <v>193</v>
      </c>
      <c r="D60" s="12">
        <v>43762</v>
      </c>
      <c r="E60" s="11">
        <v>612</v>
      </c>
      <c r="F60" s="11">
        <v>1269</v>
      </c>
      <c r="G60" s="11">
        <v>40</v>
      </c>
      <c r="H60" s="17">
        <v>0.1807</v>
      </c>
      <c r="I60" s="17">
        <v>0.2617</v>
      </c>
      <c r="J60" s="11" t="s">
        <v>22</v>
      </c>
      <c r="K60" s="11" t="s">
        <v>31</v>
      </c>
      <c r="L60" s="21">
        <v>186611.424401583</v>
      </c>
      <c r="M60" s="21">
        <v>37031.0812162166</v>
      </c>
      <c r="N60" s="21">
        <v>38711.7433273354</v>
      </c>
      <c r="O60" s="21">
        <v>28689.0591617343</v>
      </c>
      <c r="P60" s="27">
        <v>0.956585212479128</v>
      </c>
      <c r="Q60" s="20">
        <v>81268.433177867</v>
      </c>
      <c r="R60" s="20">
        <v>62696.2300451624</v>
      </c>
      <c r="S60" s="27">
        <v>0.455663777043284</v>
      </c>
    </row>
    <row r="61" spans="1:19">
      <c r="A61" s="9" t="s">
        <v>194</v>
      </c>
      <c r="B61" s="9" t="s">
        <v>195</v>
      </c>
      <c r="C61" s="9" t="s">
        <v>196</v>
      </c>
      <c r="D61" s="10">
        <v>43832</v>
      </c>
      <c r="E61" s="9">
        <v>542</v>
      </c>
      <c r="F61" s="9">
        <v>1214</v>
      </c>
      <c r="G61" s="9">
        <v>65</v>
      </c>
      <c r="H61" s="16">
        <v>0.173</v>
      </c>
      <c r="I61" s="16">
        <v>0.1825</v>
      </c>
      <c r="J61" s="9" t="s">
        <v>22</v>
      </c>
      <c r="K61" s="9" t="s">
        <v>23</v>
      </c>
      <c r="L61" s="20">
        <v>207128.70554608</v>
      </c>
      <c r="M61" s="20">
        <v>38923.424928066</v>
      </c>
      <c r="N61" s="20">
        <v>58457.2286575429</v>
      </c>
      <c r="O61" s="20">
        <v>34174.0327097901</v>
      </c>
      <c r="P61" s="26">
        <v>0.665844512679333</v>
      </c>
      <c r="Q61" s="20">
        <v>114529.236521039</v>
      </c>
      <c r="R61" s="20">
        <v>64188.0677144716</v>
      </c>
      <c r="S61" s="26">
        <v>0.339855796741609</v>
      </c>
    </row>
    <row r="62" spans="1:19">
      <c r="A62" s="11" t="s">
        <v>197</v>
      </c>
      <c r="B62" s="11" t="s">
        <v>198</v>
      </c>
      <c r="C62" s="11" t="s">
        <v>199</v>
      </c>
      <c r="D62" s="12">
        <v>43690</v>
      </c>
      <c r="E62" s="11">
        <v>684</v>
      </c>
      <c r="F62" s="11">
        <v>912</v>
      </c>
      <c r="G62" s="11">
        <v>26</v>
      </c>
      <c r="H62" s="17">
        <v>0.1765</v>
      </c>
      <c r="I62" s="17">
        <v>0.1698</v>
      </c>
      <c r="J62" s="11" t="s">
        <v>22</v>
      </c>
      <c r="K62" s="11"/>
      <c r="L62" s="21">
        <v>64339.2947172503</v>
      </c>
      <c r="M62" s="21">
        <v>12206.1927273903</v>
      </c>
      <c r="N62" s="21">
        <v>13762.9331927726</v>
      </c>
      <c r="O62" s="21">
        <v>14647.3973537285</v>
      </c>
      <c r="P62" s="27">
        <v>0.88688890343522</v>
      </c>
      <c r="Q62" s="20">
        <v>30952.0749057257</v>
      </c>
      <c r="R62" s="20">
        <v>32066.5178328038</v>
      </c>
      <c r="S62" s="27">
        <v>0.394357818161403</v>
      </c>
    </row>
    <row r="63" spans="1:19">
      <c r="A63" s="9" t="s">
        <v>200</v>
      </c>
      <c r="B63" s="9" t="s">
        <v>201</v>
      </c>
      <c r="C63" s="9" t="s">
        <v>177</v>
      </c>
      <c r="D63" s="10">
        <v>43769</v>
      </c>
      <c r="E63" s="9">
        <v>605</v>
      </c>
      <c r="F63" s="9">
        <v>864</v>
      </c>
      <c r="G63" s="9">
        <v>44</v>
      </c>
      <c r="H63" s="16">
        <v>0.2386</v>
      </c>
      <c r="I63" s="16">
        <v>0.2483</v>
      </c>
      <c r="J63" s="9" t="s">
        <v>22</v>
      </c>
      <c r="K63" s="9" t="s">
        <v>23</v>
      </c>
      <c r="L63" s="20">
        <v>154499.012729975</v>
      </c>
      <c r="M63" s="20">
        <v>32139.8463695618</v>
      </c>
      <c r="N63" s="20">
        <v>46725.4423838682</v>
      </c>
      <c r="O63" s="20">
        <v>35089.2388610448</v>
      </c>
      <c r="P63" s="26">
        <v>0.687844667269709</v>
      </c>
      <c r="Q63" s="20">
        <v>102493.556680273</v>
      </c>
      <c r="R63" s="20">
        <v>74251.6764502713</v>
      </c>
      <c r="S63" s="26">
        <v>0.313579188883272</v>
      </c>
    </row>
    <row r="64" spans="1:19">
      <c r="A64" s="11" t="s">
        <v>202</v>
      </c>
      <c r="B64" s="11" t="s">
        <v>203</v>
      </c>
      <c r="C64" s="11" t="s">
        <v>204</v>
      </c>
      <c r="D64" s="12">
        <v>43787</v>
      </c>
      <c r="E64" s="11">
        <v>587</v>
      </c>
      <c r="F64" s="11">
        <v>856</v>
      </c>
      <c r="G64" s="11">
        <v>15</v>
      </c>
      <c r="H64" s="17">
        <v>0.0836</v>
      </c>
      <c r="I64" s="17">
        <v>0.0675</v>
      </c>
      <c r="J64" s="11" t="s">
        <v>22</v>
      </c>
      <c r="K64" s="11" t="s">
        <v>23</v>
      </c>
      <c r="L64" s="21">
        <v>120000</v>
      </c>
      <c r="M64" s="21">
        <v>10568.8186490418</v>
      </c>
      <c r="N64" s="21">
        <v>37502.4899287071</v>
      </c>
      <c r="O64" s="21">
        <v>37695.9729943081</v>
      </c>
      <c r="P64" s="27">
        <v>0.281816451897816</v>
      </c>
      <c r="Q64" s="20">
        <v>80898.7743075159</v>
      </c>
      <c r="R64" s="20">
        <v>84977.9428376485</v>
      </c>
      <c r="S64" s="27">
        <v>0.130642506509025</v>
      </c>
    </row>
    <row r="65" spans="1:19">
      <c r="A65" s="30" t="s">
        <v>205</v>
      </c>
      <c r="B65" s="30" t="s">
        <v>206</v>
      </c>
      <c r="C65" s="30" t="s">
        <v>206</v>
      </c>
      <c r="D65" s="31">
        <v>43997</v>
      </c>
      <c r="E65" s="30">
        <v>377</v>
      </c>
      <c r="F65" s="30">
        <v>632</v>
      </c>
      <c r="G65" s="30">
        <v>3</v>
      </c>
      <c r="H65" s="33">
        <v>0.3602</v>
      </c>
      <c r="I65" s="33">
        <v>0.357299999999999</v>
      </c>
      <c r="J65" s="30" t="s">
        <v>22</v>
      </c>
      <c r="K65" s="30" t="s">
        <v>23</v>
      </c>
      <c r="L65" s="34">
        <v>1419.47</v>
      </c>
      <c r="M65" s="34">
        <v>515.558705239579</v>
      </c>
      <c r="N65" s="34">
        <v>432.293353459225</v>
      </c>
      <c r="O65" s="34">
        <v>273.716817138767</v>
      </c>
      <c r="P65" s="36">
        <v>1.19261307423318</v>
      </c>
      <c r="Q65" s="38">
        <v>732.962995217856</v>
      </c>
      <c r="R65" s="38">
        <v>561.637361742291</v>
      </c>
      <c r="S65" s="36">
        <v>0.703389814497171</v>
      </c>
    </row>
    <row r="66" hidden="1" spans="1:19">
      <c r="A66" t="s">
        <v>207</v>
      </c>
      <c r="B66" t="s">
        <v>208</v>
      </c>
      <c r="C66" t="s">
        <v>209</v>
      </c>
      <c r="D66" s="32">
        <v>44046</v>
      </c>
      <c r="E66">
        <v>328</v>
      </c>
      <c r="F66">
        <v>210</v>
      </c>
      <c r="G66">
        <v>3</v>
      </c>
      <c r="H66" s="2">
        <v>0.0401</v>
      </c>
      <c r="I66" s="2">
        <v>0.0619</v>
      </c>
      <c r="J66" t="s">
        <v>22</v>
      </c>
      <c r="L66" s="35">
        <v>30000</v>
      </c>
      <c r="M66" s="37">
        <v>1318.07959724555</v>
      </c>
      <c r="N66" s="35">
        <v>3093.10389485207</v>
      </c>
      <c r="O66" s="35">
        <v>3244.33307341513</v>
      </c>
      <c r="P66" s="4">
        <v>0.426134925321863</v>
      </c>
      <c r="Q66" s="35">
        <v>4958.94205796905</v>
      </c>
      <c r="R66" s="35">
        <v>5693.29770839865</v>
      </c>
      <c r="S66" s="4">
        <v>0.265798547721966</v>
      </c>
    </row>
    <row r="67" hidden="1" spans="1:19">
      <c r="A67" t="s">
        <v>210</v>
      </c>
      <c r="B67" t="s">
        <v>211</v>
      </c>
      <c r="C67" t="s">
        <v>212</v>
      </c>
      <c r="D67" s="32">
        <v>44272</v>
      </c>
      <c r="E67">
        <v>102</v>
      </c>
      <c r="F67">
        <v>87</v>
      </c>
      <c r="G67">
        <v>1</v>
      </c>
      <c r="H67" s="2">
        <v>0.0666</v>
      </c>
      <c r="J67" t="s">
        <v>22</v>
      </c>
      <c r="K67" t="s">
        <v>27</v>
      </c>
      <c r="L67" s="35">
        <v>1000</v>
      </c>
      <c r="M67" s="37">
        <v>78.4791924289529</v>
      </c>
      <c r="N67" s="35">
        <v>51.9542084979993</v>
      </c>
      <c r="O67" s="35">
        <v>51.9542084979993</v>
      </c>
      <c r="P67" s="4">
        <v>1.51054543410039</v>
      </c>
      <c r="Q67" s="35">
        <v>51.4495913316945</v>
      </c>
      <c r="R67" s="35">
        <v>51.4495913316945</v>
      </c>
      <c r="S67" s="4">
        <v>1.52536085122618</v>
      </c>
    </row>
  </sheetData>
  <autoFilter ref="E1:E67">
    <filterColumn colId="0">
      <customFilters>
        <customFilter operator="greaterThanOrEqual" val="365"/>
      </customFilters>
    </filterColumn>
  </autoFilter>
  <sortState ref="A2:S67">
    <sortCondition ref="F2" descending="1"/>
  </sortState>
  <conditionalFormatting sqref="P$1:P$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S$1:S$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backtest_results_210627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2021-06-27T21:52:36Z</dcterms:created>
  <dcterms:modified xsi:type="dcterms:W3CDTF">2021-06-29T08:55:23Z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2052-3.1.0.4945</vt:lpwstr>
  </property>
</Properties>
</file>